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<sst xmlns="http://schemas.openxmlformats.org/spreadsheetml/2006/main" count="50" uniqueCount="38">
  <si>
    <t>贵州瑞家希愉酒店管理有限公司等13户债权批量转让清单</t>
  </si>
  <si>
    <t>序号</t>
  </si>
  <si>
    <t>所属包号</t>
  </si>
  <si>
    <t>借款人</t>
  </si>
  <si>
    <t>本金余额</t>
  </si>
  <si>
    <t>利息余额</t>
  </si>
  <si>
    <t>本息余额合计</t>
  </si>
  <si>
    <t>抵押物详情（抵押人、抵押物位置、面积、原评估价值、抵押物资产类型等）</t>
  </si>
  <si>
    <t>2018包</t>
  </si>
  <si>
    <t>贵州瑞家希愉酒店管理有限公司</t>
  </si>
  <si>
    <t>由贵州瑞家希愉酒店管理有限公司提供位于遵义市红花岗区万里路大水沟巷原区防疫站万泰时代天骄1栋1层1-1号的商业门面抵押，面积为843㎡，评估价值1231万元。</t>
  </si>
  <si>
    <t>遵义加益经贸有限公司</t>
  </si>
  <si>
    <t>由习水县利民房地产开发有限公司提供位于习水县东皇镇工农路桂苑商贸城（10-12、14号楼），面积1627.69平方米，评估价值2013万元。</t>
  </si>
  <si>
    <t>2019-04包</t>
  </si>
  <si>
    <t>贵州黔陵王酒业有限公司</t>
  </si>
  <si>
    <t>贵州城乡杰和房地产开发有限责任公司所有的位于正安县凤仪镇文昌社区、凤山社区爱尚城南商住楼小区的商业用房21套，面积1525.87平米，评估价值2054万元。</t>
  </si>
  <si>
    <t>贵州源力鑫贸易有限公司</t>
  </si>
  <si>
    <t>贵州富宏聚贸易有限公司自有位于遵义市红花岗区沙河路沙河小区瑞诚商厦2层21号、22号、23号、24号的商业用房，面积704.92平方米，评估价值490万元。</t>
  </si>
  <si>
    <t>贵州壁渝金刚贸易有限公司</t>
  </si>
  <si>
    <t>韦少东位于遵义市汇川区香港路京海大厦商住楼3层1号，建筑面积2,388.92平方米，评估价值2036万元。</t>
  </si>
  <si>
    <t>黔康贸易有限公司</t>
  </si>
  <si>
    <t>韦少东位于遵义市汇川区香港路京海大厦商住楼1层4号、6号、7号、8号、9号商业用房，建筑面积964.66平方米，评估价值3079万元。</t>
  </si>
  <si>
    <t>贵州绿自然生态竹木业有限公司</t>
  </si>
  <si>
    <t>赤水市鑫竹公司标准厂房东侧工业用房,土地面积35287㎡，建筑物面积15793.88㎡，评估价值 2035万元。</t>
  </si>
  <si>
    <t>2019-03包</t>
  </si>
  <si>
    <t>贵阳合朋骏腾物资贸易有限公司</t>
  </si>
  <si>
    <t>抵押物由贵州诚和投资管理有限公司提供位于遵义市红花岗区中华北路太升灯饰布艺广场2层商业用房做抵押，面积732.74㎡，评估价值1515万元。</t>
  </si>
  <si>
    <t>贵阳合朋湘筑贸易有限公司</t>
  </si>
  <si>
    <t>抵押物由贵州诚和投资管理有限公司提供位于;遵义市红花岗区中华北路太升灯饰布艺广场2层商业用房做抵押，面积717.98㎡，评估价值1484万元。</t>
  </si>
  <si>
    <t>贵阳合朋易合贸易有限公司</t>
  </si>
  <si>
    <t>抵押物由贵州诚和投资管理有限公司提供位于遵义市红花岗区中华44、47、48、72、73、75、79、96、99、103、106、107、108号商业用房13间；贵州博林房地产开发有限公司拥有的位于龙里县龙山镇在贵新高速公路龙里匝道口旁国际广场B座3层5号、6号、10号，面积共计938.99㎡，评估价值1348万元。</t>
  </si>
  <si>
    <t>贵阳合朋远航诚信物资贸易有限公司</t>
  </si>
  <si>
    <t>抵押物由贵州诚和投资管理有限公司提供位于;遵义市红花岗区中华北路恒兴灯饰布艺广场2层的商业用房做抵押，面积724.54㎡，评估价值1498万元。</t>
  </si>
  <si>
    <t>贵阳金石合朋贸易有限责任公司</t>
  </si>
  <si>
    <t>押物由贵州诚和投资管理有限公司提供位于;遵义市红花岗区中华北路恒兴灯饰布艺广场夹层的商业用房做抵押，面积978㎡，评估价值1662万元。</t>
  </si>
  <si>
    <t>贵州金梧桐园林景观有限公司</t>
  </si>
  <si>
    <t>抵押物由贵州诚和投资管理有限公司、陈勇提供的位于遵义的房产（遵义市红花岗区外环路万福钢材市场C2栋1层商业用房及遵义市红花岗区中华北路恒兴灯饰布艺广场二层、负一层商业商业用房），面积2054.86㎡，评估价值697万元。</t>
  </si>
  <si>
    <t>遵义市合计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</si>
</sst>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9">
    <font>
      <sz val="11"/>
      <color theme="1"/>
      <name val="宋体"/>
      <charset val="134"/>
      <scheme val="minor"/>
    </font>
    <font>
      <sz val="11"/>
      <name val="宋体"/>
      <charset val="134"/>
      <scheme val="minor"/>
    </font>
    <font>
      <b/>
      <sz val="16"/>
      <name val="黑体"/>
      <charset val="134"/>
    </font>
    <font>
      <sz val="11"/>
      <name val="黑体"/>
      <charset val="134"/>
    </font>
    <font>
      <b/>
      <sz val="11"/>
      <name val="黑体"/>
      <charset val="134"/>
    </font>
    <font>
      <sz val="11"/>
      <color theme="1"/>
      <name val="黑体"/>
      <charset val="134"/>
    </font>
    <font>
      <sz val="10"/>
      <color rgb="FF000000"/>
      <name val="黑体"/>
      <charset val="134"/>
    </font>
    <font>
      <sz val="10"/>
      <name val="黑体"/>
      <charset val="134"/>
    </font>
    <font>
      <b/>
      <sz val="11"/>
      <color theme="1"/>
      <name val="黑体"/>
      <charset val="134"/>
    </font>
    <font>
      <sz val="11"/>
      <color theme="0"/>
      <name val="宋体"/>
      <charset val="0"/>
      <scheme val="minor"/>
    </font>
    <font>
      <sz val="11"/>
      <color rgb="FFFF0000"/>
      <name val="宋体"/>
      <charset val="0"/>
      <scheme val="minor"/>
    </font>
    <font>
      <sz val="12"/>
      <name val="宋体"/>
      <charset val="134"/>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7" borderId="0" applyNumberFormat="0" applyBorder="0" applyAlignment="0" applyProtection="0">
      <alignment vertical="center"/>
    </xf>
    <xf numFmtId="0" fontId="17"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2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7" applyNumberFormat="0" applyFill="0" applyAlignment="0" applyProtection="0">
      <alignment vertical="center"/>
    </xf>
    <xf numFmtId="0" fontId="26" fillId="0" borderId="7" applyNumberFormat="0" applyFill="0" applyAlignment="0" applyProtection="0">
      <alignment vertical="center"/>
    </xf>
    <xf numFmtId="0" fontId="9" fillId="11" borderId="0" applyNumberFormat="0" applyBorder="0" applyAlignment="0" applyProtection="0">
      <alignment vertical="center"/>
    </xf>
    <xf numFmtId="0" fontId="19" fillId="0" borderId="5" applyNumberFormat="0" applyFill="0" applyAlignment="0" applyProtection="0">
      <alignment vertical="center"/>
    </xf>
    <xf numFmtId="0" fontId="9" fillId="10" borderId="0" applyNumberFormat="0" applyBorder="0" applyAlignment="0" applyProtection="0">
      <alignment vertical="center"/>
    </xf>
    <xf numFmtId="0" fontId="27" fillId="30" borderId="9" applyNumberFormat="0" applyAlignment="0" applyProtection="0">
      <alignment vertical="center"/>
    </xf>
    <xf numFmtId="0" fontId="28" fillId="30" borderId="4" applyNumberFormat="0" applyAlignment="0" applyProtection="0">
      <alignment vertical="center"/>
    </xf>
    <xf numFmtId="0" fontId="14" fillId="7" borderId="3" applyNumberFormat="0" applyAlignment="0" applyProtection="0">
      <alignment vertical="center"/>
    </xf>
    <xf numFmtId="0" fontId="13" fillId="16" borderId="0" applyNumberFormat="0" applyBorder="0" applyAlignment="0" applyProtection="0">
      <alignment vertical="center"/>
    </xf>
    <xf numFmtId="0" fontId="9" fillId="29" borderId="0" applyNumberFormat="0" applyBorder="0" applyAlignment="0" applyProtection="0">
      <alignment vertical="center"/>
    </xf>
    <xf numFmtId="0" fontId="21" fillId="0" borderId="6" applyNumberFormat="0" applyFill="0" applyAlignment="0" applyProtection="0">
      <alignment vertical="center"/>
    </xf>
    <xf numFmtId="0" fontId="25" fillId="0" borderId="8" applyNumberFormat="0" applyFill="0" applyAlignment="0" applyProtection="0">
      <alignment vertical="center"/>
    </xf>
    <xf numFmtId="0" fontId="18" fillId="15" borderId="0" applyNumberFormat="0" applyBorder="0" applyAlignment="0" applyProtection="0">
      <alignment vertical="center"/>
    </xf>
    <xf numFmtId="0" fontId="20" fillId="19" borderId="0" applyNumberFormat="0" applyBorder="0" applyAlignment="0" applyProtection="0">
      <alignment vertical="center"/>
    </xf>
    <xf numFmtId="0" fontId="13" fillId="32" borderId="0" applyNumberFormat="0" applyBorder="0" applyAlignment="0" applyProtection="0">
      <alignment vertical="center"/>
    </xf>
    <xf numFmtId="0" fontId="9" fillId="27"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0" fontId="9" fillId="26" borderId="0" applyNumberFormat="0" applyBorder="0" applyAlignment="0" applyProtection="0">
      <alignment vertical="center"/>
    </xf>
    <xf numFmtId="0" fontId="9" fillId="25" borderId="0" applyNumberFormat="0" applyBorder="0" applyAlignment="0" applyProtection="0">
      <alignment vertical="center"/>
    </xf>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0" fontId="9" fillId="28" borderId="0" applyNumberFormat="0" applyBorder="0" applyAlignment="0" applyProtection="0">
      <alignment vertical="center"/>
    </xf>
    <xf numFmtId="0" fontId="13" fillId="5"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13" fillId="3" borderId="0" applyNumberFormat="0" applyBorder="0" applyAlignment="0" applyProtection="0">
      <alignment vertical="center"/>
    </xf>
    <xf numFmtId="0" fontId="9" fillId="2" borderId="0" applyNumberFormat="0" applyBorder="0" applyAlignment="0" applyProtection="0">
      <alignment vertical="center"/>
    </xf>
    <xf numFmtId="0" fontId="11" fillId="0" borderId="0"/>
  </cellStyleXfs>
  <cellXfs count="20">
    <xf numFmtId="0" fontId="0" fillId="0" borderId="0" xfId="0">
      <alignment vertical="center"/>
    </xf>
    <xf numFmtId="43" fontId="0" fillId="0" borderId="0" xfId="8">
      <alignment vertical="center"/>
    </xf>
    <xf numFmtId="0" fontId="0" fillId="0" borderId="0" xfId="0" applyAlignment="1">
      <alignment vertical="center" wrapText="1"/>
    </xf>
    <xf numFmtId="0" fontId="1" fillId="0" borderId="0" xfId="0" applyFont="1" applyFill="1">
      <alignment vertical="center"/>
    </xf>
    <xf numFmtId="0" fontId="2" fillId="0" borderId="1" xfId="0" applyFont="1" applyFill="1" applyBorder="1" applyAlignment="1">
      <alignment horizontal="center"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wrapText="1"/>
    </xf>
    <xf numFmtId="43" fontId="4" fillId="0" borderId="1" xfId="8"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3" fontId="6" fillId="0" borderId="1" xfId="8" applyFont="1" applyFill="1" applyBorder="1" applyAlignment="1" applyProtection="1">
      <alignment horizontal="center" vertical="center"/>
    </xf>
    <xf numFmtId="17" fontId="3" fillId="0" borderId="1" xfId="0" applyNumberFormat="1" applyFont="1" applyFill="1" applyBorder="1" applyAlignment="1">
      <alignment horizontal="center" vertical="center" wrapText="1"/>
    </xf>
    <xf numFmtId="43" fontId="7" fillId="0" borderId="1" xfId="8" applyFont="1" applyFill="1" applyBorder="1" applyAlignment="1">
      <alignment horizontal="center" vertical="center" wrapText="1"/>
    </xf>
    <xf numFmtId="0" fontId="5"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8" fillId="0" borderId="0"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tabSelected="1" workbookViewId="0">
      <pane ySplit="2" topLeftCell="A3" activePane="bottomLeft" state="frozen"/>
      <selection/>
      <selection pane="bottomLeft" activeCell="A1" sqref="A1:G1"/>
    </sheetView>
  </sheetViews>
  <sheetFormatPr defaultColWidth="9" defaultRowHeight="13.5"/>
  <cols>
    <col min="1" max="1" width="3.375" customWidth="1"/>
    <col min="2" max="2" width="12.125" customWidth="1"/>
    <col min="3" max="3" width="18.25" customWidth="1"/>
    <col min="4" max="4" width="15.375" style="1" customWidth="1"/>
    <col min="5" max="5" width="13.375" style="1" customWidth="1"/>
    <col min="6" max="6" width="15.25" style="1" customWidth="1"/>
    <col min="7" max="7" width="25" style="2" customWidth="1"/>
    <col min="8" max="9" width="8.25" style="3"/>
    <col min="10" max="10" width="8.25"/>
  </cols>
  <sheetData>
    <row r="1" ht="45" customHeight="1" spans="1:10">
      <c r="A1" s="4" t="s">
        <v>0</v>
      </c>
      <c r="B1" s="4"/>
      <c r="C1" s="4"/>
      <c r="D1" s="4"/>
      <c r="E1" s="4"/>
      <c r="F1" s="4"/>
      <c r="G1" s="4"/>
      <c r="H1" s="5"/>
      <c r="I1" s="5"/>
      <c r="J1" s="18"/>
    </row>
    <row r="2" ht="51" customHeight="1" spans="1:10">
      <c r="A2" s="6" t="s">
        <v>1</v>
      </c>
      <c r="B2" s="6" t="s">
        <v>2</v>
      </c>
      <c r="C2" s="6" t="s">
        <v>3</v>
      </c>
      <c r="D2" s="7" t="s">
        <v>4</v>
      </c>
      <c r="E2" s="7" t="s">
        <v>5</v>
      </c>
      <c r="F2" s="7" t="s">
        <v>6</v>
      </c>
      <c r="G2" s="8" t="s">
        <v>7</v>
      </c>
      <c r="H2" s="5"/>
      <c r="I2" s="5"/>
      <c r="J2" s="18"/>
    </row>
    <row r="3" ht="94.5" spans="1:10">
      <c r="A3" s="9">
        <v>1</v>
      </c>
      <c r="B3" s="9" t="s">
        <v>8</v>
      </c>
      <c r="C3" s="10" t="s">
        <v>9</v>
      </c>
      <c r="D3" s="11">
        <v>5521217.42</v>
      </c>
      <c r="E3" s="11">
        <v>319157.98</v>
      </c>
      <c r="F3" s="11">
        <v>5840375.4</v>
      </c>
      <c r="G3" s="8" t="s">
        <v>10</v>
      </c>
      <c r="H3" s="5"/>
      <c r="I3" s="5"/>
      <c r="J3" s="18"/>
    </row>
    <row r="4" ht="87" customHeight="1" spans="1:10">
      <c r="A4" s="9">
        <v>2</v>
      </c>
      <c r="B4" s="9" t="s">
        <v>8</v>
      </c>
      <c r="C4" s="10" t="s">
        <v>11</v>
      </c>
      <c r="D4" s="11">
        <v>21863500</v>
      </c>
      <c r="E4" s="11">
        <v>6772458.24</v>
      </c>
      <c r="F4" s="11">
        <v>28635958.24</v>
      </c>
      <c r="G4" s="8" t="s">
        <v>12</v>
      </c>
      <c r="H4" s="5"/>
      <c r="I4" s="5"/>
      <c r="J4" s="18"/>
    </row>
    <row r="5" ht="90" customHeight="1" spans="1:10">
      <c r="A5" s="9">
        <v>3</v>
      </c>
      <c r="B5" s="12" t="s">
        <v>13</v>
      </c>
      <c r="C5" s="10" t="s">
        <v>14</v>
      </c>
      <c r="D5" s="13">
        <v>15000000</v>
      </c>
      <c r="E5" s="13">
        <v>8383447.46</v>
      </c>
      <c r="F5" s="13">
        <v>23383447.46</v>
      </c>
      <c r="G5" s="8" t="s">
        <v>15</v>
      </c>
      <c r="H5" s="5"/>
      <c r="I5" s="5"/>
      <c r="J5" s="18"/>
    </row>
    <row r="6" ht="90" customHeight="1" spans="1:10">
      <c r="A6" s="9">
        <v>4</v>
      </c>
      <c r="B6" s="12" t="s">
        <v>13</v>
      </c>
      <c r="C6" s="10" t="s">
        <v>16</v>
      </c>
      <c r="D6" s="13">
        <v>6000000</v>
      </c>
      <c r="E6" s="13">
        <v>3299228.1</v>
      </c>
      <c r="F6" s="13">
        <v>9299228.1</v>
      </c>
      <c r="G6" s="8" t="s">
        <v>17</v>
      </c>
      <c r="H6" s="5"/>
      <c r="I6" s="5"/>
      <c r="J6" s="18"/>
    </row>
    <row r="7" ht="57" customHeight="1" spans="1:10">
      <c r="A7" s="9">
        <v>5</v>
      </c>
      <c r="B7" s="12" t="s">
        <v>13</v>
      </c>
      <c r="C7" s="10" t="s">
        <v>18</v>
      </c>
      <c r="D7" s="13">
        <v>17000000</v>
      </c>
      <c r="E7" s="13">
        <v>6469683.55</v>
      </c>
      <c r="F7" s="13">
        <v>23469683.55</v>
      </c>
      <c r="G7" s="8" t="s">
        <v>19</v>
      </c>
      <c r="H7" s="5"/>
      <c r="I7" s="5"/>
      <c r="J7" s="18"/>
    </row>
    <row r="8" ht="75" customHeight="1" spans="1:10">
      <c r="A8" s="9">
        <v>6</v>
      </c>
      <c r="B8" s="12" t="s">
        <v>13</v>
      </c>
      <c r="C8" s="10" t="s">
        <v>20</v>
      </c>
      <c r="D8" s="13">
        <v>19400354.72</v>
      </c>
      <c r="E8" s="13">
        <v>7761956.19</v>
      </c>
      <c r="F8" s="13">
        <v>27162310.91</v>
      </c>
      <c r="G8" s="8" t="s">
        <v>21</v>
      </c>
      <c r="H8" s="5"/>
      <c r="I8" s="5"/>
      <c r="J8" s="18"/>
    </row>
    <row r="9" ht="27" customHeight="1" spans="1:10">
      <c r="A9" s="9">
        <v>7</v>
      </c>
      <c r="B9" s="9" t="s">
        <v>8</v>
      </c>
      <c r="C9" s="10" t="s">
        <v>22</v>
      </c>
      <c r="D9" s="11">
        <v>7000000</v>
      </c>
      <c r="E9" s="11">
        <v>2928732.06</v>
      </c>
      <c r="F9" s="11">
        <v>9928732.06</v>
      </c>
      <c r="G9" s="14" t="s">
        <v>23</v>
      </c>
      <c r="H9" s="5"/>
      <c r="I9" s="5"/>
      <c r="J9" s="18"/>
    </row>
    <row r="10" ht="35" customHeight="1" spans="1:10">
      <c r="A10" s="9"/>
      <c r="B10" s="9"/>
      <c r="C10" s="10" t="s">
        <v>22</v>
      </c>
      <c r="D10" s="11">
        <v>5000000</v>
      </c>
      <c r="E10" s="11">
        <v>2088703.16</v>
      </c>
      <c r="F10" s="11">
        <v>7088703.16</v>
      </c>
      <c r="G10" s="14"/>
      <c r="H10" s="5"/>
      <c r="I10" s="5"/>
      <c r="J10" s="18"/>
    </row>
    <row r="11" ht="27" customHeight="1" spans="1:10">
      <c r="A11" s="9"/>
      <c r="B11" s="9"/>
      <c r="C11" s="10" t="s">
        <v>22</v>
      </c>
      <c r="D11" s="11">
        <v>3000000</v>
      </c>
      <c r="E11" s="11">
        <v>1234793.28</v>
      </c>
      <c r="F11" s="11">
        <v>4234793.28</v>
      </c>
      <c r="G11" s="14"/>
      <c r="H11" s="5"/>
      <c r="I11" s="5"/>
      <c r="J11" s="18"/>
    </row>
    <row r="12" ht="86" customHeight="1" spans="1:10">
      <c r="A12" s="9">
        <v>8</v>
      </c>
      <c r="B12" s="9" t="s">
        <v>24</v>
      </c>
      <c r="C12" s="10" t="s">
        <v>25</v>
      </c>
      <c r="D12" s="11">
        <v>13456130.13</v>
      </c>
      <c r="E12" s="11">
        <v>7784492.5</v>
      </c>
      <c r="F12" s="11">
        <v>21240622.63</v>
      </c>
      <c r="G12" s="8" t="s">
        <v>26</v>
      </c>
      <c r="H12" s="5"/>
      <c r="I12" s="5"/>
      <c r="J12" s="18"/>
    </row>
    <row r="13" ht="37" customHeight="1" spans="1:10">
      <c r="A13" s="9">
        <v>9</v>
      </c>
      <c r="B13" s="9" t="s">
        <v>24</v>
      </c>
      <c r="C13" s="10" t="s">
        <v>27</v>
      </c>
      <c r="D13" s="11">
        <v>13456122.85</v>
      </c>
      <c r="E13" s="11">
        <v>7784492.32</v>
      </c>
      <c r="F13" s="11">
        <v>21240615.17</v>
      </c>
      <c r="G13" s="8" t="s">
        <v>28</v>
      </c>
      <c r="H13" s="5"/>
      <c r="I13" s="5"/>
      <c r="J13" s="18"/>
    </row>
    <row r="14" ht="163" customHeight="1" spans="1:10">
      <c r="A14" s="9">
        <v>10</v>
      </c>
      <c r="B14" s="9" t="s">
        <v>24</v>
      </c>
      <c r="C14" s="10" t="s">
        <v>29</v>
      </c>
      <c r="D14" s="11">
        <v>13456581.73</v>
      </c>
      <c r="E14" s="11">
        <v>7744735.26</v>
      </c>
      <c r="F14" s="11">
        <v>21201316.99</v>
      </c>
      <c r="G14" s="8" t="s">
        <v>30</v>
      </c>
      <c r="H14" s="5"/>
      <c r="I14" s="5"/>
      <c r="J14" s="18"/>
    </row>
    <row r="15" ht="86" customHeight="1" spans="1:10">
      <c r="A15" s="9">
        <v>11</v>
      </c>
      <c r="B15" s="9" t="s">
        <v>24</v>
      </c>
      <c r="C15" s="10" t="s">
        <v>31</v>
      </c>
      <c r="D15" s="11">
        <v>13457117.92</v>
      </c>
      <c r="E15" s="11">
        <v>7785066.32</v>
      </c>
      <c r="F15" s="11">
        <v>21242184.24</v>
      </c>
      <c r="G15" s="8" t="s">
        <v>32</v>
      </c>
      <c r="H15" s="5"/>
      <c r="I15" s="5"/>
      <c r="J15" s="18"/>
    </row>
    <row r="16" ht="96" customHeight="1" spans="1:10">
      <c r="A16" s="9">
        <v>12</v>
      </c>
      <c r="B16" s="9" t="s">
        <v>24</v>
      </c>
      <c r="C16" s="10" t="s">
        <v>33</v>
      </c>
      <c r="D16" s="11">
        <v>13456536.83</v>
      </c>
      <c r="E16" s="11">
        <v>7784671.81</v>
      </c>
      <c r="F16" s="11">
        <v>21241208.64</v>
      </c>
      <c r="G16" s="8" t="s">
        <v>34</v>
      </c>
      <c r="H16" s="5"/>
      <c r="I16" s="5"/>
      <c r="J16" s="18"/>
    </row>
    <row r="17" ht="127" customHeight="1" spans="1:10">
      <c r="A17" s="9">
        <v>13</v>
      </c>
      <c r="B17" s="9" t="s">
        <v>24</v>
      </c>
      <c r="C17" s="10" t="s">
        <v>35</v>
      </c>
      <c r="D17" s="11">
        <v>10287191.67</v>
      </c>
      <c r="E17" s="11">
        <v>5582128.06</v>
      </c>
      <c r="F17" s="11">
        <v>15869319.73</v>
      </c>
      <c r="G17" s="8" t="s">
        <v>36</v>
      </c>
      <c r="H17" s="5"/>
      <c r="I17" s="5"/>
      <c r="J17" s="18"/>
    </row>
    <row r="18" ht="34" customHeight="1" spans="1:10">
      <c r="A18" s="15" t="s">
        <v>37</v>
      </c>
      <c r="B18" s="15"/>
      <c r="C18" s="15"/>
      <c r="D18" s="11">
        <f>SUM(D3:D17)</f>
        <v>177354753.27</v>
      </c>
      <c r="E18" s="11">
        <f>SUM(E3:E17)</f>
        <v>83723746.29</v>
      </c>
      <c r="F18" s="11">
        <f>SUM(F3:F17)</f>
        <v>261078499.56</v>
      </c>
      <c r="G18" s="16"/>
      <c r="H18" s="17"/>
      <c r="I18" s="17"/>
      <c r="J18" s="19"/>
    </row>
  </sheetData>
  <mergeCells count="5">
    <mergeCell ref="A1:G1"/>
    <mergeCell ref="A18:C18"/>
    <mergeCell ref="A9:A11"/>
    <mergeCell ref="B9:B11"/>
    <mergeCell ref="G9:G11"/>
  </mergeCells>
  <pageMargins left="0.75" right="0.75" top="1" bottom="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绮绮</cp:lastModifiedBy>
  <dcterms:created xsi:type="dcterms:W3CDTF">2021-03-19T06:52:00Z</dcterms:created>
  <dcterms:modified xsi:type="dcterms:W3CDTF">2021-03-23T06:38:23Z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