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<sst xmlns="http://schemas.openxmlformats.org/spreadsheetml/2006/main" count="149" uniqueCount="86">
  <si>
    <t>固定资产—办公设备明细表</t>
  </si>
  <si>
    <t>序号</t>
  </si>
  <si>
    <t>设备编号</t>
  </si>
  <si>
    <t>设备名称</t>
  </si>
  <si>
    <t>规格/型号</t>
  </si>
  <si>
    <t>生产厂家</t>
  </si>
  <si>
    <t>计量单位</t>
  </si>
  <si>
    <t>数量</t>
  </si>
  <si>
    <t>存放位置</t>
  </si>
  <si>
    <t>启用日期</t>
  </si>
  <si>
    <t>账面价值</t>
  </si>
  <si>
    <t>评估价值</t>
  </si>
  <si>
    <t>增值率%</t>
  </si>
  <si>
    <t>备注</t>
  </si>
  <si>
    <t>原值</t>
  </si>
  <si>
    <t>净值</t>
  </si>
  <si>
    <t>成新率%</t>
  </si>
  <si>
    <t>15010101005613</t>
  </si>
  <si>
    <t>台式电脑</t>
  </si>
  <si>
    <t>联想显示器 L24e-20 启天M415、键盘、鼠标</t>
  </si>
  <si>
    <t>联想</t>
  </si>
  <si>
    <t>套</t>
  </si>
  <si>
    <t>遵义昆仑燃气公司</t>
  </si>
  <si>
    <t>2019-09-20</t>
  </si>
  <si>
    <t>葛永妮、雷帮菊各用一台</t>
  </si>
  <si>
    <t>15010103000677</t>
  </si>
  <si>
    <t>联想显示器M18215FS0 启天M428、键盘、鼠标</t>
  </si>
  <si>
    <t>2020-12-16</t>
  </si>
  <si>
    <t>龚和亮</t>
  </si>
  <si>
    <t>15010401010499</t>
  </si>
  <si>
    <t>空调</t>
  </si>
  <si>
    <t>KFR-72LW(72591)NHAn-3</t>
  </si>
  <si>
    <t>格力</t>
  </si>
  <si>
    <t>台</t>
  </si>
  <si>
    <t>2017-10-20</t>
  </si>
  <si>
    <t>会议室</t>
  </si>
  <si>
    <t>11079901000021</t>
  </si>
  <si>
    <t>GPS终端器</t>
  </si>
  <si>
    <t>2017-12-20</t>
  </si>
  <si>
    <r>
      <rPr>
        <sz val="11"/>
        <color theme="1"/>
        <rFont val="仿宋"/>
        <charset val="134"/>
      </rPr>
      <t>贵</t>
    </r>
    <r>
      <rPr>
        <sz val="11"/>
        <color theme="1"/>
        <rFont val="仿宋"/>
        <charset val="0"/>
      </rPr>
      <t>CED773</t>
    </r>
    <r>
      <rPr>
        <sz val="11"/>
        <color theme="1"/>
        <rFont val="仿宋"/>
        <charset val="134"/>
      </rPr>
      <t>、贵</t>
    </r>
    <r>
      <rPr>
        <sz val="11"/>
        <color theme="1"/>
        <rFont val="仿宋"/>
        <charset val="0"/>
      </rPr>
      <t>CDD773</t>
    </r>
    <r>
      <rPr>
        <sz val="11"/>
        <color theme="1"/>
        <rFont val="仿宋"/>
        <charset val="134"/>
      </rPr>
      <t>使用</t>
    </r>
  </si>
  <si>
    <t>15010102021521</t>
  </si>
  <si>
    <t>PHILIPS显示器226V6Q 组装主机、键盘、鼠标</t>
  </si>
  <si>
    <t>2017-10-31</t>
  </si>
  <si>
    <t>三星显示器LS24D360 组装主机、键盘、鼠标</t>
  </si>
  <si>
    <t>15060199000080</t>
  </si>
  <si>
    <t>摄像机</t>
  </si>
  <si>
    <t>SONY HDR-CX270E</t>
  </si>
  <si>
    <t>SONY</t>
  </si>
  <si>
    <t>2013-05-09</t>
  </si>
  <si>
    <t>15060101001497</t>
  </si>
  <si>
    <t>防爆相机</t>
  </si>
  <si>
    <t>ZHS2400</t>
  </si>
  <si>
    <t>拜尔特</t>
  </si>
  <si>
    <t>2018-09-25</t>
  </si>
  <si>
    <t>15010301000601</t>
  </si>
  <si>
    <t>普通复印机</t>
  </si>
  <si>
    <t>MP C2011SP</t>
  </si>
  <si>
    <t>RICOH</t>
  </si>
  <si>
    <t>2019-12-19</t>
  </si>
  <si>
    <t>15010606000699</t>
  </si>
  <si>
    <t>会议系统（会议一体机）</t>
  </si>
  <si>
    <t>显示器 SKYWORTH,音响等</t>
  </si>
  <si>
    <t>2020-12-15</t>
  </si>
  <si>
    <t>15010104004268</t>
  </si>
  <si>
    <t>笔记本电脑</t>
  </si>
  <si>
    <t>联想邵阳K3-1ML</t>
  </si>
  <si>
    <t>15010102021522</t>
  </si>
  <si>
    <t>DELL显示器E2417H 启天M415、键盘、鼠标</t>
  </si>
  <si>
    <t>2018-10-25</t>
  </si>
  <si>
    <t>副总经理车雷使用</t>
  </si>
  <si>
    <t>15010103000676</t>
  </si>
  <si>
    <t>联想显示器L24e-20 启天M428、键盘、鼠标</t>
  </si>
  <si>
    <t>副总经理滕海使用</t>
  </si>
  <si>
    <t>15010103000678</t>
  </si>
  <si>
    <t>副总经理陈鹏使用</t>
  </si>
  <si>
    <t>15010103000679</t>
  </si>
  <si>
    <t>三星显示器S22B150N 启天M428、键盘、鼠标</t>
  </si>
  <si>
    <t>15010102021523</t>
  </si>
  <si>
    <t>联想显示器M18215FS0 启天M415、键盘、鼠标</t>
  </si>
  <si>
    <t>15010102021524</t>
  </si>
  <si>
    <t>15010102021525</t>
  </si>
  <si>
    <t>吴昊</t>
  </si>
  <si>
    <t>合     计</t>
  </si>
  <si>
    <t/>
  </si>
  <si>
    <t>减：办公设备减值准备</t>
  </si>
  <si>
    <t>合  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</si>
</sst>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4"/>
      <color theme="1"/>
      <name val="仿宋"/>
      <charset val="134"/>
    </font>
    <font>
      <b/>
      <sz val="10"/>
      <name val="仿宋"/>
      <charset val="0"/>
    </font>
    <font>
      <sz val="10"/>
      <name val="仿宋"/>
      <charset val="0"/>
    </font>
    <font>
      <sz val="11"/>
      <color theme="1"/>
      <name val="仿宋"/>
      <charset val="0"/>
    </font>
    <font>
      <sz val="11"/>
      <name val="仿宋"/>
      <charset val="0"/>
    </font>
    <font>
      <sz val="12"/>
      <name val="Times New Roman"/>
      <charset val="0"/>
    </font>
    <font>
      <sz val="12"/>
      <name val="仿宋"/>
      <charset val="0"/>
    </font>
    <font>
      <sz val="12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indexed="8"/>
      </top>
      <bottom style="medium">
        <color auto="1"/>
      </bottom>
      <diagonal/>
    </border>
    <border>
      <left/>
      <right style="thin">
        <color auto="1"/>
      </right>
      <top style="thin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medium">
        <color auto="1"/>
      </bottom>
      <diagonal/>
    </border>
    <border>
      <left style="thin">
        <color auto="1"/>
      </left>
      <right style="medium">
        <color indexed="8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5" applyNumberFormat="0" applyAlignment="0" applyProtection="0">
      <alignment vertical="center"/>
    </xf>
    <xf numFmtId="0" fontId="19" fillId="4" borderId="26" applyNumberFormat="0" applyAlignment="0" applyProtection="0">
      <alignment vertical="center"/>
    </xf>
    <xf numFmtId="0" fontId="20" fillId="4" borderId="25" applyNumberFormat="0" applyAlignment="0" applyProtection="0">
      <alignment vertical="center"/>
    </xf>
    <xf numFmtId="0" fontId="21" fillId="5" borderId="27" applyNumberFormat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6" fillId="0" borderId="0"/>
  </cellStyleXfs>
  <cellXfs count="5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wrapText="1"/>
    </xf>
    <xf numFmtId="0" fontId="7" fillId="0" borderId="9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8" fillId="0" borderId="11" xfId="0" applyFont="1" applyFill="1" applyBorder="1" applyAlignment="1">
      <alignment horizontal="center"/>
    </xf>
    <xf numFmtId="0" fontId="8" fillId="0" borderId="12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 wrapText="1"/>
    </xf>
    <xf numFmtId="0" fontId="7" fillId="0" borderId="14" xfId="0" applyFont="1" applyFill="1" applyBorder="1" applyAlignment="1">
      <alignment horizontal="center"/>
    </xf>
    <xf numFmtId="0" fontId="7" fillId="0" borderId="15" xfId="0" applyFont="1" applyFill="1" applyBorder="1" applyAlignment="1">
      <alignment horizontal="center"/>
    </xf>
    <xf numFmtId="0" fontId="6" fillId="0" borderId="16" xfId="0" applyFont="1" applyFill="1" applyBorder="1" applyAlignment="1">
      <alignment horizontal="center"/>
    </xf>
    <xf numFmtId="0" fontId="6" fillId="0" borderId="16" xfId="0" applyFont="1" applyFill="1" applyBorder="1" applyAlignment="1">
      <alignment horizontal="center" wrapText="1"/>
    </xf>
    <xf numFmtId="0" fontId="2" fillId="0" borderId="2" xfId="49" applyFont="1" applyBorder="1" applyAlignment="1">
      <alignment horizontal="center" vertical="center" wrapText="1"/>
    </xf>
    <xf numFmtId="9" fontId="2" fillId="0" borderId="2" xfId="3" applyFont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9" fontId="3" fillId="0" borderId="4" xfId="3" applyFont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/>
    </xf>
    <xf numFmtId="43" fontId="4" fillId="0" borderId="4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 wrapText="1"/>
    </xf>
    <xf numFmtId="9" fontId="3" fillId="0" borderId="4" xfId="3" applyNumberFormat="1" applyFont="1" applyBorder="1" applyAlignment="1">
      <alignment horizontal="center" vertical="center" wrapText="1"/>
    </xf>
    <xf numFmtId="43" fontId="3" fillId="0" borderId="4" xfId="0" applyNumberFormat="1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 wrapText="1"/>
    </xf>
    <xf numFmtId="43" fontId="4" fillId="0" borderId="6" xfId="0" applyNumberFormat="1" applyFont="1" applyFill="1" applyBorder="1" applyAlignment="1">
      <alignment horizontal="center" vertical="center"/>
    </xf>
    <xf numFmtId="9" fontId="3" fillId="0" borderId="4" xfId="3" applyNumberFormat="1" applyFont="1" applyFill="1" applyBorder="1" applyAlignment="1">
      <alignment horizontal="center" vertical="center" wrapText="1"/>
    </xf>
    <xf numFmtId="43" fontId="4" fillId="0" borderId="8" xfId="0" applyNumberFormat="1" applyFont="1" applyFill="1" applyBorder="1" applyAlignment="1">
      <alignment horizontal="center" vertical="center"/>
    </xf>
    <xf numFmtId="9" fontId="3" fillId="0" borderId="4" xfId="3" applyFont="1" applyFill="1" applyBorder="1" applyAlignment="1">
      <alignment horizontal="center" vertical="center" wrapText="1"/>
    </xf>
    <xf numFmtId="43" fontId="4" fillId="0" borderId="19" xfId="0" applyNumberFormat="1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9" fontId="6" fillId="0" borderId="4" xfId="3" applyFont="1" applyBorder="1" applyAlignment="1">
      <alignment horizontal="center"/>
    </xf>
    <xf numFmtId="0" fontId="6" fillId="0" borderId="18" xfId="0" applyFont="1" applyFill="1" applyBorder="1" applyAlignment="1">
      <alignment horizontal="center"/>
    </xf>
    <xf numFmtId="9" fontId="6" fillId="0" borderId="13" xfId="3" applyFont="1" applyBorder="1" applyAlignment="1">
      <alignment horizontal="center"/>
    </xf>
    <xf numFmtId="0" fontId="6" fillId="0" borderId="20" xfId="0" applyFont="1" applyFill="1" applyBorder="1" applyAlignment="1">
      <alignment horizontal="center"/>
    </xf>
    <xf numFmtId="176" fontId="6" fillId="0" borderId="16" xfId="0" applyNumberFormat="1" applyFont="1" applyFill="1" applyBorder="1" applyAlignment="1">
      <alignment horizontal="center"/>
    </xf>
    <xf numFmtId="9" fontId="6" fillId="0" borderId="16" xfId="3" applyFont="1" applyBorder="1" applyAlignment="1">
      <alignment horizontal="center"/>
    </xf>
    <xf numFmtId="0" fontId="6" fillId="0" borderId="21" xfId="0" applyFont="1" applyFill="1" applyBorder="1" applyAlignment="1">
      <alignment horizontal="center"/>
    </xf>
    <xf numFmtId="0" fontId="4" fillId="0" borderId="4" xfId="0" applyFont="1" applyFill="1" applyBorder="1" applyAlignment="1" quotePrefix="1">
      <alignment horizontal="center" vertical="center"/>
    </xf>
    <xf numFmtId="0" fontId="4" fillId="0" borderId="6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28"/>
  <sheetViews>
    <sheetView tabSelected="1" workbookViewId="0">
      <selection activeCell="O6" sqref="O6"/>
    </sheetView>
  </sheetViews>
  <sheetFormatPr defaultColWidth="8.89166666666667" defaultRowHeight="13.5"/>
  <cols>
    <col min="2" max="2" width="18.3333333333333" customWidth="1"/>
    <col min="4" max="4" width="21.4416666666667" customWidth="1"/>
    <col min="8" max="8" width="20.5583333333333" customWidth="1"/>
    <col min="9" max="9" width="15.5583333333333" customWidth="1"/>
    <col min="10" max="10" width="18.225" customWidth="1"/>
    <col min="11" max="11" width="17.1083333333333" customWidth="1"/>
  </cols>
  <sheetData>
    <row r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4.25" spans="1:1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>
      <c r="A4" s="3" t="s">
        <v>1</v>
      </c>
      <c r="B4" s="4" t="s">
        <v>2</v>
      </c>
      <c r="C4" s="4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31" t="s">
        <v>10</v>
      </c>
      <c r="K4" s="31"/>
      <c r="L4" s="4" t="s">
        <v>11</v>
      </c>
      <c r="M4" s="32"/>
      <c r="N4" s="4"/>
      <c r="O4" s="5" t="s">
        <v>12</v>
      </c>
      <c r="P4" s="33" t="s">
        <v>13</v>
      </c>
    </row>
    <row r="5" spans="1:16">
      <c r="A5" s="6"/>
      <c r="B5" s="7"/>
      <c r="C5" s="7"/>
      <c r="D5" s="8"/>
      <c r="E5" s="7"/>
      <c r="F5" s="7"/>
      <c r="G5" s="7"/>
      <c r="H5" s="7"/>
      <c r="I5" s="7"/>
      <c r="J5" s="34" t="s">
        <v>14</v>
      </c>
      <c r="K5" s="35" t="s">
        <v>15</v>
      </c>
      <c r="L5" s="36" t="s">
        <v>14</v>
      </c>
      <c r="M5" s="37" t="s">
        <v>16</v>
      </c>
      <c r="N5" s="35" t="s">
        <v>15</v>
      </c>
      <c r="O5" s="7"/>
      <c r="P5" s="38"/>
    </row>
    <row r="6" ht="40.5" spans="1:16">
      <c r="A6" s="9">
        <v>1</v>
      </c>
      <c r="B6" s="59" t="s">
        <v>17</v>
      </c>
      <c r="C6" s="10" t="s">
        <v>18</v>
      </c>
      <c r="D6" s="11" t="s">
        <v>19</v>
      </c>
      <c r="E6" s="10" t="s">
        <v>20</v>
      </c>
      <c r="F6" s="10" t="s">
        <v>21</v>
      </c>
      <c r="G6" s="10">
        <v>2</v>
      </c>
      <c r="H6" s="10" t="s">
        <v>22</v>
      </c>
      <c r="I6" s="10" t="s">
        <v>23</v>
      </c>
      <c r="J6" s="39">
        <v>10176.99</v>
      </c>
      <c r="K6" s="39">
        <v>508.85</v>
      </c>
      <c r="L6" s="40">
        <v>8493.80530973451</v>
      </c>
      <c r="M6" s="37">
        <v>0.325</v>
      </c>
      <c r="N6" s="40">
        <v>2760.48672566372</v>
      </c>
      <c r="O6" s="7"/>
      <c r="P6" s="41" t="s">
        <v>24</v>
      </c>
    </row>
    <row r="7" ht="27" spans="1:16">
      <c r="A7" s="9">
        <v>2</v>
      </c>
      <c r="B7" s="59" t="s">
        <v>25</v>
      </c>
      <c r="C7" s="10" t="s">
        <v>18</v>
      </c>
      <c r="D7" s="11" t="s">
        <v>26</v>
      </c>
      <c r="E7" s="10" t="s">
        <v>20</v>
      </c>
      <c r="F7" s="10" t="s">
        <v>21</v>
      </c>
      <c r="G7" s="10">
        <v>1</v>
      </c>
      <c r="H7" s="10" t="s">
        <v>22</v>
      </c>
      <c r="I7" s="10" t="s">
        <v>27</v>
      </c>
      <c r="J7" s="39">
        <v>5398.23</v>
      </c>
      <c r="K7" s="39">
        <v>269.91</v>
      </c>
      <c r="L7" s="40">
        <v>4777.87610619469</v>
      </c>
      <c r="M7" s="37">
        <v>0.447</v>
      </c>
      <c r="N7" s="40">
        <v>2135.71061946903</v>
      </c>
      <c r="O7" s="7"/>
      <c r="P7" s="41" t="s">
        <v>28</v>
      </c>
    </row>
    <row r="8" ht="27" spans="1:16">
      <c r="A8" s="9">
        <v>3</v>
      </c>
      <c r="B8" s="59" t="s">
        <v>29</v>
      </c>
      <c r="C8" s="10" t="s">
        <v>30</v>
      </c>
      <c r="D8" s="11" t="s">
        <v>31</v>
      </c>
      <c r="E8" s="10" t="s">
        <v>32</v>
      </c>
      <c r="F8" s="10" t="s">
        <v>33</v>
      </c>
      <c r="G8" s="10">
        <v>1</v>
      </c>
      <c r="H8" s="10" t="s">
        <v>22</v>
      </c>
      <c r="I8" s="10" t="s">
        <v>34</v>
      </c>
      <c r="J8" s="39">
        <v>9578.38</v>
      </c>
      <c r="K8" s="39">
        <v>287.35</v>
      </c>
      <c r="L8" s="40">
        <v>7078.7610619469</v>
      </c>
      <c r="M8" s="42">
        <v>0.15</v>
      </c>
      <c r="N8" s="40">
        <v>1061.81415929204</v>
      </c>
      <c r="O8" s="43"/>
      <c r="P8" s="41" t="s">
        <v>35</v>
      </c>
    </row>
    <row r="9" ht="54" spans="1:16">
      <c r="A9" s="9">
        <v>4</v>
      </c>
      <c r="B9" s="59" t="s">
        <v>36</v>
      </c>
      <c r="C9" s="10" t="s">
        <v>37</v>
      </c>
      <c r="D9" s="11"/>
      <c r="E9" s="10"/>
      <c r="F9" s="10" t="s">
        <v>33</v>
      </c>
      <c r="G9" s="10">
        <v>2</v>
      </c>
      <c r="H9" s="10" t="s">
        <v>22</v>
      </c>
      <c r="I9" s="10" t="s">
        <v>38</v>
      </c>
      <c r="J9" s="39">
        <v>5102.56</v>
      </c>
      <c r="K9" s="39">
        <v>1699.87</v>
      </c>
      <c r="L9" s="40">
        <v>4515.53982300885</v>
      </c>
      <c r="M9" s="37">
        <v>0.218</v>
      </c>
      <c r="N9" s="40">
        <v>984.387681415929</v>
      </c>
      <c r="O9" s="43"/>
      <c r="P9" s="44" t="s">
        <v>39</v>
      </c>
    </row>
    <row r="10" ht="27" spans="1:16">
      <c r="A10" s="12">
        <v>5</v>
      </c>
      <c r="B10" s="60" t="s">
        <v>40</v>
      </c>
      <c r="C10" s="13" t="s">
        <v>18</v>
      </c>
      <c r="D10" s="11" t="s">
        <v>41</v>
      </c>
      <c r="E10" s="10"/>
      <c r="F10" s="10" t="s">
        <v>33</v>
      </c>
      <c r="G10" s="10">
        <v>1</v>
      </c>
      <c r="H10" s="10" t="s">
        <v>22</v>
      </c>
      <c r="I10" s="10" t="s">
        <v>42</v>
      </c>
      <c r="J10" s="45">
        <v>14997</v>
      </c>
      <c r="K10" s="45">
        <v>749.85</v>
      </c>
      <c r="L10" s="40">
        <v>4130.97345132743</v>
      </c>
      <c r="M10" s="46">
        <v>0.15</v>
      </c>
      <c r="N10" s="40">
        <v>619.646017699115</v>
      </c>
      <c r="O10" s="43"/>
      <c r="P10" s="41"/>
    </row>
    <row r="11" ht="32" customHeight="1" spans="1:16">
      <c r="A11" s="14"/>
      <c r="B11" s="15"/>
      <c r="C11" s="15"/>
      <c r="D11" s="11" t="s">
        <v>43</v>
      </c>
      <c r="E11" s="10"/>
      <c r="F11" s="10" t="s">
        <v>33</v>
      </c>
      <c r="G11" s="10">
        <v>1</v>
      </c>
      <c r="H11" s="10" t="s">
        <v>22</v>
      </c>
      <c r="I11" s="10" t="s">
        <v>42</v>
      </c>
      <c r="J11" s="47"/>
      <c r="K11" s="47"/>
      <c r="L11" s="40">
        <v>4130.97345132743</v>
      </c>
      <c r="M11" s="46">
        <v>0.15</v>
      </c>
      <c r="N11" s="40">
        <v>619.646017699115</v>
      </c>
      <c r="O11" s="43"/>
      <c r="P11" s="41"/>
    </row>
    <row r="12" ht="31" customHeight="1" spans="1:16">
      <c r="A12" s="9">
        <v>7</v>
      </c>
      <c r="B12" s="59" t="s">
        <v>44</v>
      </c>
      <c r="C12" s="10" t="s">
        <v>45</v>
      </c>
      <c r="D12" s="11" t="s">
        <v>46</v>
      </c>
      <c r="E12" s="10" t="s">
        <v>47</v>
      </c>
      <c r="F12" s="10" t="s">
        <v>33</v>
      </c>
      <c r="G12" s="10">
        <v>1</v>
      </c>
      <c r="H12" s="10" t="s">
        <v>22</v>
      </c>
      <c r="I12" s="10" t="s">
        <v>48</v>
      </c>
      <c r="J12" s="39">
        <v>5500</v>
      </c>
      <c r="K12" s="39">
        <v>456.47</v>
      </c>
      <c r="L12" s="40">
        <v>2201.76991150443</v>
      </c>
      <c r="M12" s="46">
        <v>0.15</v>
      </c>
      <c r="N12" s="40">
        <v>330.265486725664</v>
      </c>
      <c r="O12" s="43"/>
      <c r="P12" s="41"/>
    </row>
    <row r="13" ht="38" customHeight="1" spans="1:16">
      <c r="A13" s="9">
        <v>8</v>
      </c>
      <c r="B13" s="59" t="s">
        <v>49</v>
      </c>
      <c r="C13" s="10" t="s">
        <v>50</v>
      </c>
      <c r="D13" s="11" t="s">
        <v>51</v>
      </c>
      <c r="E13" s="16" t="s">
        <v>52</v>
      </c>
      <c r="F13" s="10" t="s">
        <v>33</v>
      </c>
      <c r="G13" s="10">
        <v>1</v>
      </c>
      <c r="H13" s="10" t="s">
        <v>22</v>
      </c>
      <c r="I13" s="10" t="s">
        <v>53</v>
      </c>
      <c r="J13" s="39">
        <v>15948.28</v>
      </c>
      <c r="K13" s="39">
        <v>8057.25</v>
      </c>
      <c r="L13" s="40">
        <v>14247.7876106195</v>
      </c>
      <c r="M13" s="48">
        <v>0.2455</v>
      </c>
      <c r="N13" s="40">
        <v>3497.83185840708</v>
      </c>
      <c r="O13" s="43"/>
      <c r="P13" s="41"/>
    </row>
    <row r="14" ht="36" customHeight="1" spans="1:16">
      <c r="A14" s="9">
        <v>9</v>
      </c>
      <c r="B14" s="59" t="s">
        <v>54</v>
      </c>
      <c r="C14" s="10" t="s">
        <v>55</v>
      </c>
      <c r="D14" s="11" t="s">
        <v>56</v>
      </c>
      <c r="E14" s="10" t="s">
        <v>57</v>
      </c>
      <c r="F14" s="10" t="s">
        <v>33</v>
      </c>
      <c r="G14" s="10">
        <v>1</v>
      </c>
      <c r="H14" s="10" t="s">
        <v>22</v>
      </c>
      <c r="I14" s="10" t="s">
        <v>58</v>
      </c>
      <c r="J14" s="39">
        <v>19700</v>
      </c>
      <c r="K14" s="39">
        <v>985</v>
      </c>
      <c r="L14" s="40">
        <v>15221.2389380531</v>
      </c>
      <c r="M14" s="48">
        <v>0.367</v>
      </c>
      <c r="N14" s="40">
        <v>5586.19469026549</v>
      </c>
      <c r="O14" s="43"/>
      <c r="P14" s="41"/>
    </row>
    <row r="15" ht="40.5" spans="1:16">
      <c r="A15" s="9">
        <v>10</v>
      </c>
      <c r="B15" s="59" t="s">
        <v>59</v>
      </c>
      <c r="C15" s="11" t="s">
        <v>60</v>
      </c>
      <c r="D15" s="11" t="s">
        <v>61</v>
      </c>
      <c r="E15" s="10"/>
      <c r="F15" s="10" t="s">
        <v>21</v>
      </c>
      <c r="G15" s="10">
        <v>1</v>
      </c>
      <c r="H15" s="10" t="s">
        <v>22</v>
      </c>
      <c r="I15" s="10" t="s">
        <v>62</v>
      </c>
      <c r="J15" s="39">
        <v>136235.47</v>
      </c>
      <c r="K15" s="39">
        <v>51755.04</v>
      </c>
      <c r="L15" s="40">
        <v>97486</v>
      </c>
      <c r="M15" s="48">
        <v>0.5065</v>
      </c>
      <c r="N15" s="40">
        <v>49376.659</v>
      </c>
      <c r="O15" s="43"/>
      <c r="P15" s="41"/>
    </row>
    <row r="16" spans="1:16">
      <c r="A16" s="9">
        <v>11</v>
      </c>
      <c r="B16" s="10" t="s">
        <v>63</v>
      </c>
      <c r="C16" s="10" t="s">
        <v>64</v>
      </c>
      <c r="D16" s="11" t="s">
        <v>65</v>
      </c>
      <c r="E16" s="10"/>
      <c r="F16" s="10" t="s">
        <v>33</v>
      </c>
      <c r="G16" s="10">
        <v>2</v>
      </c>
      <c r="H16" s="10" t="s">
        <v>22</v>
      </c>
      <c r="I16" s="10" t="s">
        <v>27</v>
      </c>
      <c r="J16" s="39">
        <v>11858.41</v>
      </c>
      <c r="K16" s="39">
        <v>592.92</v>
      </c>
      <c r="L16" s="40">
        <v>9555.75221238938</v>
      </c>
      <c r="M16" s="48">
        <v>0.507</v>
      </c>
      <c r="N16" s="40">
        <v>4844.76637168142</v>
      </c>
      <c r="O16" s="43"/>
      <c r="P16" s="41"/>
    </row>
    <row r="17" ht="27" spans="1:16">
      <c r="A17" s="9">
        <v>12</v>
      </c>
      <c r="B17" s="10" t="s">
        <v>66</v>
      </c>
      <c r="C17" s="10" t="s">
        <v>18</v>
      </c>
      <c r="D17" s="11" t="s">
        <v>67</v>
      </c>
      <c r="E17" s="10"/>
      <c r="F17" s="10" t="s">
        <v>33</v>
      </c>
      <c r="G17" s="10">
        <v>1</v>
      </c>
      <c r="H17" s="10" t="s">
        <v>22</v>
      </c>
      <c r="I17" s="10" t="s">
        <v>68</v>
      </c>
      <c r="J17" s="39">
        <v>5086.21</v>
      </c>
      <c r="K17" s="39">
        <v>254.31</v>
      </c>
      <c r="L17" s="40">
        <v>4246.90265486726</v>
      </c>
      <c r="M17" s="48">
        <v>0.2295</v>
      </c>
      <c r="N17" s="40">
        <v>974.664159292036</v>
      </c>
      <c r="O17" s="43"/>
      <c r="P17" s="41" t="s">
        <v>69</v>
      </c>
    </row>
    <row r="18" ht="27" spans="1:16">
      <c r="A18" s="9">
        <v>13</v>
      </c>
      <c r="B18" s="10" t="s">
        <v>70</v>
      </c>
      <c r="C18" s="10" t="s">
        <v>18</v>
      </c>
      <c r="D18" s="11" t="s">
        <v>71</v>
      </c>
      <c r="E18" s="10" t="s">
        <v>20</v>
      </c>
      <c r="F18" s="10" t="s">
        <v>33</v>
      </c>
      <c r="G18" s="10">
        <v>1</v>
      </c>
      <c r="H18" s="10" t="s">
        <v>22</v>
      </c>
      <c r="I18" s="10" t="s">
        <v>27</v>
      </c>
      <c r="J18" s="45">
        <v>5398.23</v>
      </c>
      <c r="K18" s="45">
        <v>269.91</v>
      </c>
      <c r="L18" s="40">
        <v>4777.87610619469</v>
      </c>
      <c r="M18" s="48">
        <v>0.457</v>
      </c>
      <c r="N18" s="40">
        <v>2183.48938053097</v>
      </c>
      <c r="O18" s="43"/>
      <c r="P18" s="41" t="s">
        <v>72</v>
      </c>
    </row>
    <row r="19" ht="27" spans="1:16">
      <c r="A19" s="9">
        <v>14</v>
      </c>
      <c r="B19" s="10" t="s">
        <v>73</v>
      </c>
      <c r="C19" s="10" t="s">
        <v>18</v>
      </c>
      <c r="D19" s="11" t="s">
        <v>71</v>
      </c>
      <c r="E19" s="10" t="s">
        <v>20</v>
      </c>
      <c r="F19" s="10" t="s">
        <v>33</v>
      </c>
      <c r="G19" s="10">
        <v>1</v>
      </c>
      <c r="H19" s="10" t="s">
        <v>22</v>
      </c>
      <c r="I19" s="10" t="s">
        <v>27</v>
      </c>
      <c r="J19" s="49"/>
      <c r="K19" s="49"/>
      <c r="L19" s="40">
        <v>4777.87610619469</v>
      </c>
      <c r="M19" s="48">
        <v>0.457</v>
      </c>
      <c r="N19" s="40">
        <v>2183.48938053097</v>
      </c>
      <c r="O19" s="43"/>
      <c r="P19" s="41" t="s">
        <v>74</v>
      </c>
    </row>
    <row r="20" ht="27" spans="1:16">
      <c r="A20" s="9">
        <v>15</v>
      </c>
      <c r="B20" s="17" t="s">
        <v>75</v>
      </c>
      <c r="C20" s="17" t="s">
        <v>18</v>
      </c>
      <c r="D20" s="11" t="s">
        <v>76</v>
      </c>
      <c r="E20" s="17"/>
      <c r="F20" s="17" t="s">
        <v>33</v>
      </c>
      <c r="G20" s="17">
        <v>1</v>
      </c>
      <c r="H20" s="17" t="s">
        <v>22</v>
      </c>
      <c r="I20" s="17" t="s">
        <v>27</v>
      </c>
      <c r="J20" s="47"/>
      <c r="K20" s="47"/>
      <c r="L20" s="40">
        <v>4777.87610619469</v>
      </c>
      <c r="M20" s="48">
        <v>0.457</v>
      </c>
      <c r="N20" s="40">
        <v>2183.48938053097</v>
      </c>
      <c r="O20" s="43"/>
      <c r="P20" s="50"/>
    </row>
    <row r="21" ht="27" spans="1:16">
      <c r="A21" s="9">
        <v>16</v>
      </c>
      <c r="B21" s="10" t="s">
        <v>77</v>
      </c>
      <c r="C21" s="10" t="s">
        <v>18</v>
      </c>
      <c r="D21" s="11" t="s">
        <v>78</v>
      </c>
      <c r="E21" s="10" t="s">
        <v>20</v>
      </c>
      <c r="F21" s="10" t="s">
        <v>33</v>
      </c>
      <c r="G21" s="10">
        <v>1</v>
      </c>
      <c r="H21" s="10" t="s">
        <v>22</v>
      </c>
      <c r="I21" s="10" t="s">
        <v>68</v>
      </c>
      <c r="J21" s="39">
        <v>5086.21</v>
      </c>
      <c r="K21" s="45">
        <v>254.31</v>
      </c>
      <c r="L21" s="40">
        <v>4246.90265486726</v>
      </c>
      <c r="M21" s="48">
        <v>0.1995</v>
      </c>
      <c r="N21" s="40">
        <v>847.257079646018</v>
      </c>
      <c r="O21" s="43"/>
      <c r="P21" s="51"/>
    </row>
    <row r="22" ht="27" spans="1:16">
      <c r="A22" s="9">
        <v>17</v>
      </c>
      <c r="B22" s="10" t="s">
        <v>79</v>
      </c>
      <c r="C22" s="10" t="s">
        <v>18</v>
      </c>
      <c r="D22" s="11" t="s">
        <v>78</v>
      </c>
      <c r="E22" s="10" t="s">
        <v>20</v>
      </c>
      <c r="F22" s="10" t="s">
        <v>33</v>
      </c>
      <c r="G22" s="10">
        <v>1</v>
      </c>
      <c r="H22" s="10" t="s">
        <v>22</v>
      </c>
      <c r="I22" s="10" t="s">
        <v>68</v>
      </c>
      <c r="J22" s="39">
        <v>5086.2</v>
      </c>
      <c r="K22" s="49"/>
      <c r="L22" s="40">
        <v>4246.90265486726</v>
      </c>
      <c r="M22" s="48">
        <v>0.1995</v>
      </c>
      <c r="N22" s="40">
        <v>847.257079646018</v>
      </c>
      <c r="O22" s="43"/>
      <c r="P22" s="51"/>
    </row>
    <row r="23" ht="27" spans="1:16">
      <c r="A23" s="9">
        <v>18</v>
      </c>
      <c r="B23" s="10" t="s">
        <v>80</v>
      </c>
      <c r="C23" s="10" t="s">
        <v>18</v>
      </c>
      <c r="D23" s="11" t="s">
        <v>78</v>
      </c>
      <c r="E23" s="10" t="s">
        <v>20</v>
      </c>
      <c r="F23" s="10" t="s">
        <v>33</v>
      </c>
      <c r="G23" s="10">
        <v>1</v>
      </c>
      <c r="H23" s="10" t="s">
        <v>22</v>
      </c>
      <c r="I23" s="10" t="s">
        <v>68</v>
      </c>
      <c r="J23" s="39">
        <v>5086.21</v>
      </c>
      <c r="K23" s="47"/>
      <c r="L23" s="40">
        <v>4246.90265486726</v>
      </c>
      <c r="M23" s="48">
        <v>0.1995</v>
      </c>
      <c r="N23" s="40">
        <v>847.257079646018</v>
      </c>
      <c r="O23" s="43"/>
      <c r="P23" s="51" t="s">
        <v>81</v>
      </c>
    </row>
    <row r="24" ht="15.75" spans="1:16">
      <c r="A24" s="18"/>
      <c r="B24" s="19"/>
      <c r="C24" s="19"/>
      <c r="D24" s="20"/>
      <c r="E24" s="19"/>
      <c r="F24" s="19"/>
      <c r="G24" s="19"/>
      <c r="H24" s="19"/>
      <c r="I24" s="19"/>
      <c r="J24" s="19"/>
      <c r="K24" s="19"/>
      <c r="L24" s="19"/>
      <c r="M24" s="52"/>
      <c r="N24" s="19"/>
      <c r="O24" s="19"/>
      <c r="P24" s="53"/>
    </row>
    <row r="25" ht="15.75" spans="1:16">
      <c r="A25" s="18"/>
      <c r="B25" s="19"/>
      <c r="C25" s="19"/>
      <c r="D25" s="20"/>
      <c r="E25" s="19"/>
      <c r="F25" s="19"/>
      <c r="G25" s="19"/>
      <c r="H25" s="19"/>
      <c r="I25" s="19"/>
      <c r="J25" s="19"/>
      <c r="K25" s="19"/>
      <c r="L25" s="19"/>
      <c r="M25" s="52"/>
      <c r="N25" s="19"/>
      <c r="O25" s="19"/>
      <c r="P25" s="53"/>
    </row>
    <row r="26" ht="15.75" spans="1:16">
      <c r="A26" s="21" t="s">
        <v>82</v>
      </c>
      <c r="B26" s="22"/>
      <c r="C26" s="19"/>
      <c r="D26" s="20"/>
      <c r="E26" s="19"/>
      <c r="F26" s="19"/>
      <c r="G26" s="19"/>
      <c r="H26" s="19"/>
      <c r="I26" s="19"/>
      <c r="J26" s="19"/>
      <c r="K26" s="19"/>
      <c r="L26" s="19"/>
      <c r="M26" s="52"/>
      <c r="N26" s="19"/>
      <c r="O26" s="19" t="s">
        <v>83</v>
      </c>
      <c r="P26" s="53"/>
    </row>
    <row r="27" ht="15.75" spans="1:16">
      <c r="A27" s="23" t="s">
        <v>84</v>
      </c>
      <c r="B27" s="24"/>
      <c r="C27" s="25"/>
      <c r="D27" s="26"/>
      <c r="E27" s="25"/>
      <c r="F27" s="25"/>
      <c r="G27" s="25"/>
      <c r="H27" s="25"/>
      <c r="I27" s="25"/>
      <c r="J27" s="25"/>
      <c r="K27" s="25"/>
      <c r="L27" s="25"/>
      <c r="M27" s="54"/>
      <c r="N27" s="25"/>
      <c r="O27" s="25" t="s">
        <v>83</v>
      </c>
      <c r="P27" s="55"/>
    </row>
    <row r="28" ht="16.5" spans="1:16">
      <c r="A28" s="27" t="s">
        <v>85</v>
      </c>
      <c r="B28" s="28"/>
      <c r="C28" s="29"/>
      <c r="D28" s="30"/>
      <c r="E28" s="29"/>
      <c r="F28" s="29"/>
      <c r="G28" s="29"/>
      <c r="H28" s="29"/>
      <c r="I28" s="29"/>
      <c r="J28" s="29"/>
      <c r="K28" s="29">
        <v>66141.04</v>
      </c>
      <c r="L28" s="56"/>
      <c r="M28" s="57"/>
      <c r="N28" s="56">
        <f>SUM(N6:N27)</f>
        <v>81884.3121681416</v>
      </c>
      <c r="O28" s="29" t="s">
        <v>83</v>
      </c>
      <c r="P28" s="58"/>
    </row>
  </sheetData>
  <mergeCells count="25">
    <mergeCell ref="J4:K4"/>
    <mergeCell ref="L4:N4"/>
    <mergeCell ref="A26:B26"/>
    <mergeCell ref="A27:B27"/>
    <mergeCell ref="A28:B28"/>
    <mergeCell ref="A4:A5"/>
    <mergeCell ref="A10:A11"/>
    <mergeCell ref="B4:B5"/>
    <mergeCell ref="B10:B11"/>
    <mergeCell ref="C4:C5"/>
    <mergeCell ref="C10:C11"/>
    <mergeCell ref="D4:D5"/>
    <mergeCell ref="E4:E5"/>
    <mergeCell ref="F4:F5"/>
    <mergeCell ref="G4:G5"/>
    <mergeCell ref="H4:H5"/>
    <mergeCell ref="I4:I5"/>
    <mergeCell ref="J10:J11"/>
    <mergeCell ref="J18:J20"/>
    <mergeCell ref="K10:K11"/>
    <mergeCell ref="K18:K20"/>
    <mergeCell ref="K21:K23"/>
    <mergeCell ref="O4:O5"/>
    <mergeCell ref="P4:P5"/>
    <mergeCell ref="A1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WQR</dc:creator>
  <cp:lastModifiedBy>择三川</cp:lastModifiedBy>
  <dcterms:created xsi:type="dcterms:W3CDTF">2025-07-07T01:58:00Z</dcterms:created>
  <dcterms:modified xsi:type="dcterms:W3CDTF">2025-07-24T06:09:46Z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5948747F090A4FB5B93E61D79F71C51F_13</vt:lpwstr>
  </property>
  <property fmtid="{D5CDD505-2E9C-101B-9397-08002B2CF9AE}" pid="3" name="KSOProductBuildVer">
    <vt:lpwstr>2052-12.1.0.21915</vt:lpwstr>
  </property>
</Properties>
</file>