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<sst xmlns="http://schemas.openxmlformats.org/spreadsheetml/2006/main" count="173" uniqueCount="44">
  <si>
    <t>贵阳市公共交通有限公司32项资产清单（2026.1）</t>
  </si>
  <si>
    <t>序号</t>
  </si>
  <si>
    <t>资产位置</t>
  </si>
  <si>
    <t>编号</t>
  </si>
  <si>
    <t>资产
用途</t>
  </si>
  <si>
    <t>面积（㎡）</t>
  </si>
  <si>
    <r>
      <rPr>
        <sz val="10"/>
        <color rgb="FF000000"/>
        <rFont val="仿宋"/>
        <charset val="134"/>
      </rPr>
      <t>挂牌价
（元/月</t>
    </r>
    <r>
      <rPr>
        <sz val="10"/>
        <color rgb="FF000000"/>
        <rFont val="宋体"/>
        <charset val="134"/>
      </rPr>
      <t>•</t>
    </r>
    <r>
      <rPr>
        <sz val="10"/>
        <color rgb="FF000000"/>
        <rFont val="仿宋"/>
        <charset val="134"/>
      </rPr>
      <t>㎡）</t>
    </r>
  </si>
  <si>
    <t>月租金
（元）</t>
  </si>
  <si>
    <t>年租金
（元）</t>
  </si>
  <si>
    <t>交易保证金</t>
  </si>
  <si>
    <t>租赁期（年）</t>
  </si>
  <si>
    <t>经营准备期（月）</t>
  </si>
  <si>
    <t>履约保证金</t>
  </si>
  <si>
    <t>递增</t>
  </si>
  <si>
    <t>原承租户</t>
  </si>
  <si>
    <t>产权
情况</t>
  </si>
  <si>
    <t>观山湖区诚信路西侧腾祥 ·迈德国 际一期A1-A3栋(A3)</t>
  </si>
  <si>
    <t>商业/办公</t>
  </si>
  <si>
    <t>首年前2个月租金</t>
  </si>
  <si>
    <t>无</t>
  </si>
  <si>
    <t>有</t>
  </si>
  <si>
    <t>11-8</t>
  </si>
  <si>
    <t>11-9A</t>
  </si>
  <si>
    <t>11-10</t>
  </si>
  <si>
    <t>11-11B</t>
  </si>
  <si>
    <t>11-12B</t>
  </si>
  <si>
    <t>11-13</t>
  </si>
  <si>
    <t>凤凰村十四号生产用房38栋</t>
  </si>
  <si>
    <t>38-2</t>
  </si>
  <si>
    <t>38-3</t>
  </si>
  <si>
    <t>38-4</t>
  </si>
  <si>
    <t>38-5</t>
  </si>
  <si>
    <t>南明区花溪大道北段428号商住楼负1层5、6号号</t>
  </si>
  <si>
    <t>41-1-8</t>
  </si>
  <si>
    <t>观山湖区观山西路公交枢纽站</t>
  </si>
  <si>
    <t>2层</t>
  </si>
  <si>
    <t>首年前3个月租金</t>
  </si>
  <si>
    <t>3层</t>
  </si>
  <si>
    <t>4层</t>
  </si>
  <si>
    <t>云岩区黔灵乡廖高坡组1层</t>
  </si>
  <si>
    <t>1-1</t>
  </si>
  <si>
    <t>仓库</t>
  </si>
  <si>
    <t>1个月租金</t>
  </si>
  <si>
    <t>场地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</si>
</sst>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25">
    <font>
      <sz val="11"/>
      <name val="宋体"/>
      <charset val="134"/>
    </font>
    <font>
      <sz val="11"/>
      <color rgb="FF000000"/>
      <name val="仿宋"/>
      <charset val="134"/>
    </font>
    <font>
      <sz val="20"/>
      <color rgb="FF000000"/>
      <name val="黑体"/>
      <charset val="134"/>
    </font>
    <font>
      <sz val="10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abSelected="1" workbookViewId="0">
      <selection activeCell="I4" sqref="I4"/>
    </sheetView>
  </sheetViews>
  <sheetFormatPr defaultColWidth="9" defaultRowHeight="13.5"/>
  <cols>
    <col min="1" max="1" width="5.625" style="1" customWidth="1"/>
    <col min="2" max="2" width="9" style="1" customWidth="1"/>
    <col min="3" max="3" width="6.375" style="1" customWidth="1"/>
    <col min="4" max="4" width="8.8" style="1"/>
    <col min="5" max="5" width="9.625" style="2" customWidth="1"/>
    <col min="6" max="6" width="7.25" style="1" customWidth="1"/>
    <col min="7" max="7" width="9.875" style="2" customWidth="1"/>
    <col min="8" max="8" width="10.875" style="2" customWidth="1"/>
    <col min="9" max="9" width="12.375" style="1" customWidth="1"/>
    <col min="10" max="10" width="6.875" style="1" customWidth="1"/>
    <col min="11" max="11" width="6.75" style="1" customWidth="1"/>
    <col min="12" max="12" width="14.625" style="1" customWidth="1"/>
    <col min="13" max="13" width="7.125" style="1" customWidth="1"/>
    <col min="14" max="14" width="5.625" style="2" customWidth="1"/>
    <col min="15" max="15" width="7.5" style="2" customWidth="1"/>
    <col min="16" max="16384" width="8.8" style="1"/>
  </cols>
  <sheetData>
    <row r="1" ht="43" customHeight="1" spans="1:15">
      <c r="A1" s="3" t="s">
        <v>0</v>
      </c>
      <c r="B1" s="2"/>
      <c r="C1" s="2"/>
      <c r="D1" s="2"/>
      <c r="F1" s="2"/>
      <c r="I1" s="2"/>
      <c r="J1" s="2"/>
      <c r="K1" s="2"/>
      <c r="L1" s="2"/>
      <c r="M1" s="2"/>
    </row>
    <row r="2" ht="43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</row>
    <row r="3" ht="30" customHeight="1" spans="1:15">
      <c r="A3" s="5">
        <v>1</v>
      </c>
      <c r="B3" s="6" t="s">
        <v>16</v>
      </c>
      <c r="C3" s="5">
        <v>408</v>
      </c>
      <c r="D3" s="5" t="s">
        <v>17</v>
      </c>
      <c r="E3" s="7">
        <v>270.14</v>
      </c>
      <c r="F3" s="5">
        <v>33</v>
      </c>
      <c r="G3" s="7">
        <f>F3*E3</f>
        <v>8914.62</v>
      </c>
      <c r="H3" s="7">
        <f>G3*12</f>
        <v>106975.44</v>
      </c>
      <c r="I3" s="8">
        <v>21400</v>
      </c>
      <c r="J3" s="5">
        <v>3</v>
      </c>
      <c r="K3" s="5">
        <v>1</v>
      </c>
      <c r="L3" s="9" t="s">
        <v>18</v>
      </c>
      <c r="M3" s="10">
        <v>0.015</v>
      </c>
      <c r="N3" s="5" t="s">
        <v>19</v>
      </c>
      <c r="O3" s="4" t="s">
        <v>20</v>
      </c>
    </row>
    <row r="4" ht="30" customHeight="1" spans="1:15">
      <c r="A4" s="5">
        <v>2</v>
      </c>
      <c r="B4" s="11"/>
      <c r="C4" s="5">
        <v>416</v>
      </c>
      <c r="D4" s="5" t="s">
        <v>17</v>
      </c>
      <c r="E4" s="7">
        <v>268.99</v>
      </c>
      <c r="F4" s="5">
        <v>33</v>
      </c>
      <c r="G4" s="7">
        <f t="shared" ref="G4:G37" si="0">F4*E4</f>
        <v>8876.67</v>
      </c>
      <c r="H4" s="7">
        <f t="shared" ref="H4:H37" si="1">G4*12</f>
        <v>106520.04</v>
      </c>
      <c r="I4" s="8">
        <v>21400</v>
      </c>
      <c r="J4" s="5">
        <v>3</v>
      </c>
      <c r="K4" s="5">
        <v>1</v>
      </c>
      <c r="L4" s="12" t="s">
        <v>18</v>
      </c>
      <c r="M4" s="10">
        <v>0.015</v>
      </c>
      <c r="N4" s="5" t="s">
        <v>19</v>
      </c>
      <c r="O4" s="4" t="s">
        <v>20</v>
      </c>
    </row>
    <row r="5" ht="30" customHeight="1" spans="1:15">
      <c r="A5" s="5">
        <v>3</v>
      </c>
      <c r="B5" s="11"/>
      <c r="C5" s="5">
        <v>508</v>
      </c>
      <c r="D5" s="5" t="s">
        <v>17</v>
      </c>
      <c r="E5" s="7">
        <v>275.16</v>
      </c>
      <c r="F5" s="5">
        <v>33</v>
      </c>
      <c r="G5" s="7">
        <f t="shared" si="0"/>
        <v>9080.28</v>
      </c>
      <c r="H5" s="7">
        <f t="shared" si="1"/>
        <v>108963.36</v>
      </c>
      <c r="I5" s="8">
        <v>22000</v>
      </c>
      <c r="J5" s="5">
        <v>3</v>
      </c>
      <c r="K5" s="5">
        <v>1</v>
      </c>
      <c r="L5" s="12" t="s">
        <v>18</v>
      </c>
      <c r="M5" s="10">
        <v>0.015</v>
      </c>
      <c r="N5" s="5" t="s">
        <v>19</v>
      </c>
      <c r="O5" s="4" t="s">
        <v>20</v>
      </c>
    </row>
    <row r="6" ht="30" customHeight="1" spans="1:15">
      <c r="A6" s="5">
        <v>4</v>
      </c>
      <c r="B6" s="11"/>
      <c r="C6" s="5">
        <v>601</v>
      </c>
      <c r="D6" s="5" t="s">
        <v>17</v>
      </c>
      <c r="E6" s="7">
        <v>864.86</v>
      </c>
      <c r="F6" s="5">
        <v>33</v>
      </c>
      <c r="G6" s="7">
        <f t="shared" si="0"/>
        <v>28540.38</v>
      </c>
      <c r="H6" s="7">
        <f t="shared" si="1"/>
        <v>342484.56</v>
      </c>
      <c r="I6" s="8">
        <v>69000</v>
      </c>
      <c r="J6" s="5">
        <v>3</v>
      </c>
      <c r="K6" s="5">
        <v>1</v>
      </c>
      <c r="L6" s="12" t="s">
        <v>18</v>
      </c>
      <c r="M6" s="10">
        <v>0.015</v>
      </c>
      <c r="N6" s="5" t="s">
        <v>19</v>
      </c>
      <c r="O6" s="4" t="s">
        <v>20</v>
      </c>
    </row>
    <row r="7" ht="30" customHeight="1" spans="1:15">
      <c r="A7" s="5">
        <v>5</v>
      </c>
      <c r="B7" s="11"/>
      <c r="C7" s="5">
        <v>603</v>
      </c>
      <c r="D7" s="5" t="s">
        <v>17</v>
      </c>
      <c r="E7" s="7">
        <v>309.33</v>
      </c>
      <c r="F7" s="5">
        <v>33</v>
      </c>
      <c r="G7" s="7">
        <f t="shared" si="0"/>
        <v>10207.89</v>
      </c>
      <c r="H7" s="7">
        <f t="shared" si="1"/>
        <v>122494.68</v>
      </c>
      <c r="I7" s="8">
        <v>25000</v>
      </c>
      <c r="J7" s="5">
        <v>3</v>
      </c>
      <c r="K7" s="5">
        <v>1</v>
      </c>
      <c r="L7" s="12" t="s">
        <v>18</v>
      </c>
      <c r="M7" s="10">
        <v>0.015</v>
      </c>
      <c r="N7" s="5" t="s">
        <v>19</v>
      </c>
      <c r="O7" s="4" t="s">
        <v>20</v>
      </c>
    </row>
    <row r="8" ht="30" customHeight="1" spans="1:15">
      <c r="A8" s="5">
        <v>6</v>
      </c>
      <c r="B8" s="11"/>
      <c r="C8" s="5">
        <v>604</v>
      </c>
      <c r="D8" s="5" t="s">
        <v>17</v>
      </c>
      <c r="E8" s="7">
        <v>292.7</v>
      </c>
      <c r="F8" s="5">
        <v>33</v>
      </c>
      <c r="G8" s="7">
        <f t="shared" si="0"/>
        <v>9659.1</v>
      </c>
      <c r="H8" s="7">
        <f t="shared" si="1"/>
        <v>115909.2</v>
      </c>
      <c r="I8" s="8">
        <v>24000</v>
      </c>
      <c r="J8" s="5">
        <v>3</v>
      </c>
      <c r="K8" s="5">
        <v>1</v>
      </c>
      <c r="L8" s="12" t="s">
        <v>18</v>
      </c>
      <c r="M8" s="10">
        <v>0.015</v>
      </c>
      <c r="N8" s="5" t="s">
        <v>19</v>
      </c>
      <c r="O8" s="4" t="s">
        <v>20</v>
      </c>
    </row>
    <row r="9" ht="30" customHeight="1" spans="1:15">
      <c r="A9" s="5">
        <v>7</v>
      </c>
      <c r="B9" s="11"/>
      <c r="C9" s="5">
        <v>606</v>
      </c>
      <c r="D9" s="5" t="s">
        <v>17</v>
      </c>
      <c r="E9" s="7">
        <v>247.18</v>
      </c>
      <c r="F9" s="5">
        <v>33</v>
      </c>
      <c r="G9" s="7">
        <f t="shared" si="0"/>
        <v>8156.94</v>
      </c>
      <c r="H9" s="7">
        <f t="shared" si="1"/>
        <v>97883.28</v>
      </c>
      <c r="I9" s="8">
        <v>20000</v>
      </c>
      <c r="J9" s="5">
        <v>3</v>
      </c>
      <c r="K9" s="5">
        <v>1</v>
      </c>
      <c r="L9" s="12" t="s">
        <v>18</v>
      </c>
      <c r="M9" s="10">
        <v>0.015</v>
      </c>
      <c r="N9" s="5" t="s">
        <v>19</v>
      </c>
      <c r="O9" s="4" t="s">
        <v>20</v>
      </c>
    </row>
    <row r="10" ht="30" customHeight="1" spans="1:15">
      <c r="A10" s="5">
        <v>8</v>
      </c>
      <c r="B10" s="11"/>
      <c r="C10" s="5">
        <v>706</v>
      </c>
      <c r="D10" s="5" t="s">
        <v>17</v>
      </c>
      <c r="E10" s="7">
        <v>263.46</v>
      </c>
      <c r="F10" s="5">
        <v>34</v>
      </c>
      <c r="G10" s="7">
        <f t="shared" si="0"/>
        <v>8957.64</v>
      </c>
      <c r="H10" s="7">
        <f t="shared" si="1"/>
        <v>107491.68</v>
      </c>
      <c r="I10" s="8">
        <v>22000</v>
      </c>
      <c r="J10" s="5">
        <v>3</v>
      </c>
      <c r="K10" s="5">
        <v>1</v>
      </c>
      <c r="L10" s="12" t="s">
        <v>18</v>
      </c>
      <c r="M10" s="10">
        <v>0.015</v>
      </c>
      <c r="N10" s="5" t="s">
        <v>19</v>
      </c>
      <c r="O10" s="4" t="s">
        <v>20</v>
      </c>
    </row>
    <row r="11" ht="30" customHeight="1" spans="1:15">
      <c r="A11" s="5">
        <v>9</v>
      </c>
      <c r="B11" s="11"/>
      <c r="C11" s="5">
        <v>711</v>
      </c>
      <c r="D11" s="5" t="s">
        <v>17</v>
      </c>
      <c r="E11" s="7">
        <v>458</v>
      </c>
      <c r="F11" s="5">
        <v>34</v>
      </c>
      <c r="G11" s="7">
        <f t="shared" si="0"/>
        <v>15572</v>
      </c>
      <c r="H11" s="7">
        <f t="shared" si="1"/>
        <v>186864</v>
      </c>
      <c r="I11" s="8">
        <v>38000</v>
      </c>
      <c r="J11" s="5">
        <v>3</v>
      </c>
      <c r="K11" s="5">
        <v>1</v>
      </c>
      <c r="L11" s="12" t="s">
        <v>18</v>
      </c>
      <c r="M11" s="10">
        <v>0.015</v>
      </c>
      <c r="N11" s="5" t="s">
        <v>19</v>
      </c>
      <c r="O11" s="4" t="s">
        <v>20</v>
      </c>
    </row>
    <row r="12" ht="30" customHeight="1" spans="1:15">
      <c r="A12" s="5">
        <v>10</v>
      </c>
      <c r="B12" s="11"/>
      <c r="C12" s="5">
        <v>803</v>
      </c>
      <c r="D12" s="5" t="s">
        <v>17</v>
      </c>
      <c r="E12" s="7">
        <v>593.9</v>
      </c>
      <c r="F12" s="5">
        <v>34</v>
      </c>
      <c r="G12" s="7">
        <f t="shared" si="0"/>
        <v>20192.6</v>
      </c>
      <c r="H12" s="7">
        <f t="shared" si="1"/>
        <v>242311.2</v>
      </c>
      <c r="I12" s="8">
        <v>49000</v>
      </c>
      <c r="J12" s="5">
        <v>3</v>
      </c>
      <c r="K12" s="5">
        <v>1</v>
      </c>
      <c r="L12" s="12" t="s">
        <v>18</v>
      </c>
      <c r="M12" s="10">
        <v>0.015</v>
      </c>
      <c r="N12" s="5" t="s">
        <v>19</v>
      </c>
      <c r="O12" s="4" t="s">
        <v>20</v>
      </c>
    </row>
    <row r="13" ht="30" customHeight="1" spans="1:15">
      <c r="A13" s="5">
        <v>11</v>
      </c>
      <c r="B13" s="11"/>
      <c r="C13" s="5">
        <v>902</v>
      </c>
      <c r="D13" s="5" t="s">
        <v>17</v>
      </c>
      <c r="E13" s="7">
        <v>201.76</v>
      </c>
      <c r="F13" s="5">
        <v>34</v>
      </c>
      <c r="G13" s="7">
        <f t="shared" si="0"/>
        <v>6859.84</v>
      </c>
      <c r="H13" s="7">
        <f t="shared" si="1"/>
        <v>82318.08</v>
      </c>
      <c r="I13" s="8">
        <v>16500</v>
      </c>
      <c r="J13" s="5">
        <v>3</v>
      </c>
      <c r="K13" s="5">
        <v>1</v>
      </c>
      <c r="L13" s="12" t="s">
        <v>18</v>
      </c>
      <c r="M13" s="10">
        <v>0.015</v>
      </c>
      <c r="N13" s="5" t="s">
        <v>19</v>
      </c>
      <c r="O13" s="4" t="s">
        <v>20</v>
      </c>
    </row>
    <row r="14" ht="30" customHeight="1" spans="1:15">
      <c r="A14" s="5">
        <v>12</v>
      </c>
      <c r="B14" s="11"/>
      <c r="C14" s="5">
        <v>903</v>
      </c>
      <c r="D14" s="5" t="s">
        <v>17</v>
      </c>
      <c r="E14" s="7">
        <v>202</v>
      </c>
      <c r="F14" s="5">
        <v>34</v>
      </c>
      <c r="G14" s="7">
        <f t="shared" si="0"/>
        <v>6868</v>
      </c>
      <c r="H14" s="7">
        <f t="shared" si="1"/>
        <v>82416</v>
      </c>
      <c r="I14" s="8">
        <v>16500</v>
      </c>
      <c r="J14" s="5">
        <v>3</v>
      </c>
      <c r="K14" s="5">
        <v>1</v>
      </c>
      <c r="L14" s="12" t="s">
        <v>18</v>
      </c>
      <c r="M14" s="10">
        <v>0.015</v>
      </c>
      <c r="N14" s="5" t="s">
        <v>19</v>
      </c>
      <c r="O14" s="4" t="s">
        <v>20</v>
      </c>
    </row>
    <row r="15" ht="30" customHeight="1" spans="1:15">
      <c r="A15" s="5">
        <v>13</v>
      </c>
      <c r="B15" s="11"/>
      <c r="C15" s="5">
        <v>906</v>
      </c>
      <c r="D15" s="5" t="s">
        <v>17</v>
      </c>
      <c r="E15" s="7">
        <v>288.4</v>
      </c>
      <c r="F15" s="5">
        <v>34</v>
      </c>
      <c r="G15" s="7">
        <f t="shared" si="0"/>
        <v>9805.6</v>
      </c>
      <c r="H15" s="7">
        <f t="shared" si="1"/>
        <v>117667.2</v>
      </c>
      <c r="I15" s="8">
        <v>23600</v>
      </c>
      <c r="J15" s="5">
        <v>3</v>
      </c>
      <c r="K15" s="5">
        <v>1</v>
      </c>
      <c r="L15" s="12" t="s">
        <v>18</v>
      </c>
      <c r="M15" s="10">
        <v>0.015</v>
      </c>
      <c r="N15" s="5" t="s">
        <v>19</v>
      </c>
      <c r="O15" s="4" t="s">
        <v>20</v>
      </c>
    </row>
    <row r="16" ht="30" customHeight="1" spans="1:15">
      <c r="A16" s="5">
        <v>14</v>
      </c>
      <c r="B16" s="11"/>
      <c r="C16" s="5">
        <v>907</v>
      </c>
      <c r="D16" s="5" t="s">
        <v>17</v>
      </c>
      <c r="E16" s="7">
        <v>363.89</v>
      </c>
      <c r="F16" s="5">
        <v>34</v>
      </c>
      <c r="G16" s="7">
        <f t="shared" si="0"/>
        <v>12372.26</v>
      </c>
      <c r="H16" s="7">
        <f t="shared" si="1"/>
        <v>148467.12</v>
      </c>
      <c r="I16" s="8">
        <v>29700</v>
      </c>
      <c r="J16" s="5">
        <v>3</v>
      </c>
      <c r="K16" s="5">
        <v>1</v>
      </c>
      <c r="L16" s="12" t="s">
        <v>18</v>
      </c>
      <c r="M16" s="10">
        <v>0.015</v>
      </c>
      <c r="N16" s="5" t="s">
        <v>19</v>
      </c>
      <c r="O16" s="4" t="s">
        <v>20</v>
      </c>
    </row>
    <row r="17" ht="30" customHeight="1" spans="1:15">
      <c r="A17" s="5">
        <v>15</v>
      </c>
      <c r="B17" s="11"/>
      <c r="C17" s="5">
        <v>910</v>
      </c>
      <c r="D17" s="5" t="s">
        <v>17</v>
      </c>
      <c r="E17" s="7">
        <v>229</v>
      </c>
      <c r="F17" s="5">
        <v>34</v>
      </c>
      <c r="G17" s="7">
        <f t="shared" si="0"/>
        <v>7786</v>
      </c>
      <c r="H17" s="7">
        <f t="shared" si="1"/>
        <v>93432</v>
      </c>
      <c r="I17" s="8">
        <v>18700</v>
      </c>
      <c r="J17" s="5">
        <v>3</v>
      </c>
      <c r="K17" s="5">
        <v>1</v>
      </c>
      <c r="L17" s="12" t="s">
        <v>18</v>
      </c>
      <c r="M17" s="10">
        <v>0.015</v>
      </c>
      <c r="N17" s="5" t="s">
        <v>19</v>
      </c>
      <c r="O17" s="4" t="s">
        <v>20</v>
      </c>
    </row>
    <row r="18" ht="30" customHeight="1" spans="1:15">
      <c r="A18" s="5">
        <v>16</v>
      </c>
      <c r="B18" s="11"/>
      <c r="C18" s="5">
        <v>911</v>
      </c>
      <c r="D18" s="5" t="s">
        <v>17</v>
      </c>
      <c r="E18" s="7">
        <v>474.65</v>
      </c>
      <c r="F18" s="5">
        <v>34</v>
      </c>
      <c r="G18" s="7">
        <f t="shared" si="0"/>
        <v>16138.1</v>
      </c>
      <c r="H18" s="7">
        <f t="shared" si="1"/>
        <v>193657.2</v>
      </c>
      <c r="I18" s="8">
        <v>39000</v>
      </c>
      <c r="J18" s="5">
        <v>3</v>
      </c>
      <c r="K18" s="5">
        <v>1</v>
      </c>
      <c r="L18" s="12" t="s">
        <v>18</v>
      </c>
      <c r="M18" s="10">
        <v>0.015</v>
      </c>
      <c r="N18" s="5" t="s">
        <v>19</v>
      </c>
      <c r="O18" s="4" t="s">
        <v>20</v>
      </c>
    </row>
    <row r="19" ht="30" customHeight="1" spans="1:15">
      <c r="A19" s="5">
        <v>17</v>
      </c>
      <c r="B19" s="11"/>
      <c r="C19" s="5" t="s">
        <v>21</v>
      </c>
      <c r="D19" s="5" t="s">
        <v>17</v>
      </c>
      <c r="E19" s="7">
        <v>136.600884350482</v>
      </c>
      <c r="F19" s="5">
        <v>34</v>
      </c>
      <c r="G19" s="7">
        <f t="shared" si="0"/>
        <v>4644.43006791639</v>
      </c>
      <c r="H19" s="7">
        <f t="shared" si="1"/>
        <v>55733.1608149967</v>
      </c>
      <c r="I19" s="8">
        <v>11200</v>
      </c>
      <c r="J19" s="5">
        <v>3</v>
      </c>
      <c r="K19" s="5">
        <v>1</v>
      </c>
      <c r="L19" s="12" t="s">
        <v>18</v>
      </c>
      <c r="M19" s="10">
        <v>0.015</v>
      </c>
      <c r="N19" s="5" t="s">
        <v>19</v>
      </c>
      <c r="O19" s="4" t="s">
        <v>20</v>
      </c>
    </row>
    <row r="20" ht="30" customHeight="1" spans="1:15">
      <c r="A20" s="5">
        <v>18</v>
      </c>
      <c r="B20" s="11"/>
      <c r="C20" s="5" t="s">
        <v>22</v>
      </c>
      <c r="D20" s="5" t="s">
        <v>17</v>
      </c>
      <c r="E20" s="7">
        <v>171.858482841229</v>
      </c>
      <c r="F20" s="5">
        <v>34</v>
      </c>
      <c r="G20" s="7">
        <f t="shared" si="0"/>
        <v>5843.18841660179</v>
      </c>
      <c r="H20" s="7">
        <f t="shared" si="1"/>
        <v>70118.2609992214</v>
      </c>
      <c r="I20" s="8">
        <v>14100</v>
      </c>
      <c r="J20" s="5">
        <v>3</v>
      </c>
      <c r="K20" s="5">
        <v>1</v>
      </c>
      <c r="L20" s="12" t="s">
        <v>18</v>
      </c>
      <c r="M20" s="10">
        <v>0.015</v>
      </c>
      <c r="N20" s="5" t="s">
        <v>19</v>
      </c>
      <c r="O20" s="4" t="s">
        <v>20</v>
      </c>
    </row>
    <row r="21" ht="30" customHeight="1" spans="1:15">
      <c r="A21" s="5">
        <v>19</v>
      </c>
      <c r="B21" s="11"/>
      <c r="C21" s="5" t="s">
        <v>23</v>
      </c>
      <c r="D21" s="5" t="s">
        <v>17</v>
      </c>
      <c r="E21" s="7">
        <v>162.593830867821</v>
      </c>
      <c r="F21" s="5">
        <v>34</v>
      </c>
      <c r="G21" s="7">
        <f t="shared" si="0"/>
        <v>5528.19024950591</v>
      </c>
      <c r="H21" s="7">
        <f t="shared" si="1"/>
        <v>66338.282994071</v>
      </c>
      <c r="I21" s="8">
        <v>13300</v>
      </c>
      <c r="J21" s="5">
        <v>3</v>
      </c>
      <c r="K21" s="5">
        <v>1</v>
      </c>
      <c r="L21" s="12" t="s">
        <v>18</v>
      </c>
      <c r="M21" s="10">
        <v>0.015</v>
      </c>
      <c r="N21" s="5" t="s">
        <v>19</v>
      </c>
      <c r="O21" s="4" t="s">
        <v>20</v>
      </c>
    </row>
    <row r="22" ht="30" customHeight="1" spans="1:15">
      <c r="A22" s="5">
        <v>20</v>
      </c>
      <c r="B22" s="11"/>
      <c r="C22" s="5" t="s">
        <v>24</v>
      </c>
      <c r="D22" s="5" t="s">
        <v>17</v>
      </c>
      <c r="E22" s="7">
        <v>154.659654309157</v>
      </c>
      <c r="F22" s="5">
        <v>34</v>
      </c>
      <c r="G22" s="7">
        <f t="shared" si="0"/>
        <v>5258.42824651134</v>
      </c>
      <c r="H22" s="7">
        <f t="shared" si="1"/>
        <v>63101.138958136</v>
      </c>
      <c r="I22" s="8">
        <v>12700</v>
      </c>
      <c r="J22" s="5">
        <v>3</v>
      </c>
      <c r="K22" s="5">
        <v>1</v>
      </c>
      <c r="L22" s="12" t="s">
        <v>18</v>
      </c>
      <c r="M22" s="10">
        <v>0.015</v>
      </c>
      <c r="N22" s="5" t="s">
        <v>19</v>
      </c>
      <c r="O22" s="4" t="s">
        <v>20</v>
      </c>
    </row>
    <row r="23" ht="30" customHeight="1" spans="1:15">
      <c r="A23" s="5">
        <v>21</v>
      </c>
      <c r="B23" s="11"/>
      <c r="C23" s="5" t="s">
        <v>25</v>
      </c>
      <c r="D23" s="5" t="s">
        <v>17</v>
      </c>
      <c r="E23" s="7">
        <v>144.421483739594</v>
      </c>
      <c r="F23" s="5">
        <v>34</v>
      </c>
      <c r="G23" s="7">
        <f t="shared" si="0"/>
        <v>4910.3304471462</v>
      </c>
      <c r="H23" s="7">
        <f t="shared" si="1"/>
        <v>58923.9653657544</v>
      </c>
      <c r="I23" s="8">
        <v>11800</v>
      </c>
      <c r="J23" s="5">
        <v>3</v>
      </c>
      <c r="K23" s="5">
        <v>1</v>
      </c>
      <c r="L23" s="12" t="s">
        <v>18</v>
      </c>
      <c r="M23" s="10">
        <v>0.015</v>
      </c>
      <c r="N23" s="5" t="s">
        <v>19</v>
      </c>
      <c r="O23" s="4" t="s">
        <v>20</v>
      </c>
    </row>
    <row r="24" ht="30" customHeight="1" spans="1:15">
      <c r="A24" s="5">
        <v>22</v>
      </c>
      <c r="B24" s="11"/>
      <c r="C24" s="5" t="s">
        <v>26</v>
      </c>
      <c r="D24" s="5" t="s">
        <v>17</v>
      </c>
      <c r="E24" s="7">
        <v>228.16</v>
      </c>
      <c r="F24" s="5">
        <v>34</v>
      </c>
      <c r="G24" s="7">
        <f t="shared" si="0"/>
        <v>7757.44</v>
      </c>
      <c r="H24" s="7">
        <f t="shared" si="1"/>
        <v>93089.28</v>
      </c>
      <c r="I24" s="8">
        <v>18700</v>
      </c>
      <c r="J24" s="5">
        <v>3</v>
      </c>
      <c r="K24" s="5">
        <v>1</v>
      </c>
      <c r="L24" s="12" t="s">
        <v>18</v>
      </c>
      <c r="M24" s="10">
        <v>0.015</v>
      </c>
      <c r="N24" s="5" t="s">
        <v>19</v>
      </c>
      <c r="O24" s="4" t="s">
        <v>20</v>
      </c>
    </row>
    <row r="25" ht="30" customHeight="1" spans="1:15">
      <c r="A25" s="5">
        <v>23</v>
      </c>
      <c r="B25" s="11"/>
      <c r="C25" s="5">
        <v>1211</v>
      </c>
      <c r="D25" s="5" t="s">
        <v>17</v>
      </c>
      <c r="E25" s="7">
        <v>420.37</v>
      </c>
      <c r="F25" s="5">
        <v>34</v>
      </c>
      <c r="G25" s="7">
        <f t="shared" si="0"/>
        <v>14292.58</v>
      </c>
      <c r="H25" s="7">
        <f t="shared" si="1"/>
        <v>171510.96</v>
      </c>
      <c r="I25" s="8">
        <v>34400</v>
      </c>
      <c r="J25" s="5">
        <v>3</v>
      </c>
      <c r="K25" s="5">
        <v>1</v>
      </c>
      <c r="L25" s="12" t="s">
        <v>18</v>
      </c>
      <c r="M25" s="10">
        <v>0.015</v>
      </c>
      <c r="N25" s="5" t="s">
        <v>19</v>
      </c>
      <c r="O25" s="4" t="s">
        <v>20</v>
      </c>
    </row>
    <row r="26" ht="30" customHeight="1" spans="1:15">
      <c r="A26" s="5">
        <v>24</v>
      </c>
      <c r="B26" s="11"/>
      <c r="C26" s="5">
        <v>1201</v>
      </c>
      <c r="D26" s="5" t="s">
        <v>17</v>
      </c>
      <c r="E26" s="7">
        <v>287.78</v>
      </c>
      <c r="F26" s="5">
        <v>34</v>
      </c>
      <c r="G26" s="7">
        <f t="shared" si="0"/>
        <v>9784.52</v>
      </c>
      <c r="H26" s="7">
        <f t="shared" si="1"/>
        <v>117414.24</v>
      </c>
      <c r="I26" s="8">
        <v>23500</v>
      </c>
      <c r="J26" s="5">
        <v>3</v>
      </c>
      <c r="K26" s="5">
        <v>1</v>
      </c>
      <c r="L26" s="12" t="s">
        <v>18</v>
      </c>
      <c r="M26" s="10">
        <v>0.015</v>
      </c>
      <c r="N26" s="5" t="s">
        <v>19</v>
      </c>
      <c r="O26" s="4" t="s">
        <v>20</v>
      </c>
    </row>
    <row r="27" ht="30" customHeight="1" spans="1:15">
      <c r="A27" s="5">
        <v>25</v>
      </c>
      <c r="B27" s="13"/>
      <c r="C27" s="5">
        <v>1202</v>
      </c>
      <c r="D27" s="5" t="s">
        <v>17</v>
      </c>
      <c r="E27" s="7">
        <v>185</v>
      </c>
      <c r="F27" s="5">
        <v>34</v>
      </c>
      <c r="G27" s="7">
        <f t="shared" si="0"/>
        <v>6290</v>
      </c>
      <c r="H27" s="7">
        <f t="shared" si="1"/>
        <v>75480</v>
      </c>
      <c r="I27" s="8">
        <v>15100</v>
      </c>
      <c r="J27" s="5">
        <v>3</v>
      </c>
      <c r="K27" s="5">
        <v>1</v>
      </c>
      <c r="L27" s="12" t="s">
        <v>18</v>
      </c>
      <c r="M27" s="10">
        <v>0.015</v>
      </c>
      <c r="N27" s="5" t="s">
        <v>19</v>
      </c>
      <c r="O27" s="4" t="s">
        <v>20</v>
      </c>
    </row>
    <row r="28" ht="30" customHeight="1" spans="1:15">
      <c r="A28" s="5">
        <v>26</v>
      </c>
      <c r="B28" s="6" t="s">
        <v>27</v>
      </c>
      <c r="C28" s="5" t="s">
        <v>28</v>
      </c>
      <c r="D28" s="9" t="s">
        <v>17</v>
      </c>
      <c r="E28" s="7">
        <v>733.44</v>
      </c>
      <c r="F28" s="5">
        <v>12</v>
      </c>
      <c r="G28" s="7">
        <f t="shared" si="0"/>
        <v>8801.28</v>
      </c>
      <c r="H28" s="7">
        <f t="shared" si="1"/>
        <v>105615.36</v>
      </c>
      <c r="I28" s="8">
        <v>21200</v>
      </c>
      <c r="J28" s="5">
        <v>3</v>
      </c>
      <c r="K28" s="5">
        <v>1</v>
      </c>
      <c r="L28" s="12" t="s">
        <v>18</v>
      </c>
      <c r="M28" s="10">
        <v>0.015</v>
      </c>
      <c r="N28" s="5" t="s">
        <v>19</v>
      </c>
      <c r="O28" s="4" t="s">
        <v>20</v>
      </c>
    </row>
    <row r="29" ht="30" customHeight="1" spans="1:15">
      <c r="A29" s="5">
        <v>27</v>
      </c>
      <c r="B29" s="11"/>
      <c r="C29" s="5" t="s">
        <v>29</v>
      </c>
      <c r="D29" s="9" t="s">
        <v>17</v>
      </c>
      <c r="E29" s="7">
        <v>733.44</v>
      </c>
      <c r="F29" s="5">
        <v>12</v>
      </c>
      <c r="G29" s="7">
        <f t="shared" si="0"/>
        <v>8801.28</v>
      </c>
      <c r="H29" s="7">
        <f t="shared" si="1"/>
        <v>105615.36</v>
      </c>
      <c r="I29" s="8">
        <v>21200</v>
      </c>
      <c r="J29" s="5">
        <v>3</v>
      </c>
      <c r="K29" s="5">
        <v>1</v>
      </c>
      <c r="L29" s="12" t="s">
        <v>18</v>
      </c>
      <c r="M29" s="10">
        <v>0.015</v>
      </c>
      <c r="N29" s="5" t="s">
        <v>19</v>
      </c>
      <c r="O29" s="4" t="s">
        <v>20</v>
      </c>
    </row>
    <row r="30" ht="30" customHeight="1" spans="1:15">
      <c r="A30" s="5">
        <v>28</v>
      </c>
      <c r="B30" s="11"/>
      <c r="C30" s="5" t="s">
        <v>30</v>
      </c>
      <c r="D30" s="9" t="s">
        <v>17</v>
      </c>
      <c r="E30" s="7">
        <v>733.44</v>
      </c>
      <c r="F30" s="5">
        <v>12</v>
      </c>
      <c r="G30" s="7">
        <f t="shared" si="0"/>
        <v>8801.28</v>
      </c>
      <c r="H30" s="7">
        <f t="shared" si="1"/>
        <v>105615.36</v>
      </c>
      <c r="I30" s="8">
        <v>21200</v>
      </c>
      <c r="J30" s="5">
        <v>3</v>
      </c>
      <c r="K30" s="5">
        <v>1</v>
      </c>
      <c r="L30" s="12" t="s">
        <v>18</v>
      </c>
      <c r="M30" s="10">
        <v>0.015</v>
      </c>
      <c r="N30" s="5" t="s">
        <v>19</v>
      </c>
      <c r="O30" s="4" t="s">
        <v>20</v>
      </c>
    </row>
    <row r="31" ht="30" customHeight="1" spans="1:15">
      <c r="A31" s="5">
        <v>29</v>
      </c>
      <c r="B31" s="13"/>
      <c r="C31" s="5" t="s">
        <v>31</v>
      </c>
      <c r="D31" s="9" t="s">
        <v>17</v>
      </c>
      <c r="E31" s="7">
        <v>733.44</v>
      </c>
      <c r="F31" s="5">
        <v>12</v>
      </c>
      <c r="G31" s="7">
        <f t="shared" si="0"/>
        <v>8801.28</v>
      </c>
      <c r="H31" s="7">
        <f t="shared" si="1"/>
        <v>105615.36</v>
      </c>
      <c r="I31" s="8">
        <v>21200</v>
      </c>
      <c r="J31" s="5">
        <v>3</v>
      </c>
      <c r="K31" s="5">
        <v>1</v>
      </c>
      <c r="L31" s="12" t="s">
        <v>18</v>
      </c>
      <c r="M31" s="10">
        <v>0.015</v>
      </c>
      <c r="N31" s="5" t="s">
        <v>19</v>
      </c>
      <c r="O31" s="4" t="s">
        <v>20</v>
      </c>
    </row>
    <row r="32" ht="72" customHeight="1" spans="1:15">
      <c r="A32" s="5">
        <v>30</v>
      </c>
      <c r="B32" s="12" t="s">
        <v>32</v>
      </c>
      <c r="C32" s="5" t="s">
        <v>33</v>
      </c>
      <c r="D32" s="9" t="s">
        <v>17</v>
      </c>
      <c r="E32" s="7">
        <v>504</v>
      </c>
      <c r="F32" s="5">
        <v>15</v>
      </c>
      <c r="G32" s="7">
        <f t="shared" si="0"/>
        <v>7560</v>
      </c>
      <c r="H32" s="7">
        <f t="shared" si="1"/>
        <v>90720</v>
      </c>
      <c r="I32" s="8">
        <v>18200</v>
      </c>
      <c r="J32" s="5">
        <v>3</v>
      </c>
      <c r="K32" s="5">
        <v>1</v>
      </c>
      <c r="L32" s="12" t="s">
        <v>18</v>
      </c>
      <c r="M32" s="10">
        <v>0.015</v>
      </c>
      <c r="N32" s="5" t="s">
        <v>19</v>
      </c>
      <c r="O32" s="4" t="s">
        <v>20</v>
      </c>
    </row>
    <row r="33" ht="30" customHeight="1" spans="1:15">
      <c r="A33" s="14">
        <v>31</v>
      </c>
      <c r="B33" s="6" t="s">
        <v>34</v>
      </c>
      <c r="C33" s="5" t="s">
        <v>35</v>
      </c>
      <c r="D33" s="9" t="s">
        <v>17</v>
      </c>
      <c r="E33" s="7">
        <v>586.25</v>
      </c>
      <c r="F33" s="5">
        <v>13</v>
      </c>
      <c r="G33" s="7">
        <f t="shared" si="0"/>
        <v>7621.25</v>
      </c>
      <c r="H33" s="7">
        <f t="shared" si="1"/>
        <v>91455</v>
      </c>
      <c r="I33" s="8">
        <v>18300</v>
      </c>
      <c r="J33" s="5">
        <v>5</v>
      </c>
      <c r="K33" s="5">
        <v>4</v>
      </c>
      <c r="L33" s="12" t="s">
        <v>36</v>
      </c>
      <c r="M33" s="10">
        <v>0.015</v>
      </c>
      <c r="N33" s="5" t="s">
        <v>19</v>
      </c>
      <c r="O33" s="4" t="s">
        <v>20</v>
      </c>
    </row>
    <row r="34" ht="30" customHeight="1" spans="1:15">
      <c r="A34" s="15"/>
      <c r="B34" s="11"/>
      <c r="C34" s="5" t="s">
        <v>37</v>
      </c>
      <c r="D34" s="9" t="s">
        <v>17</v>
      </c>
      <c r="E34" s="7">
        <v>586.25</v>
      </c>
      <c r="F34" s="5">
        <v>13</v>
      </c>
      <c r="G34" s="7">
        <f t="shared" si="0"/>
        <v>7621.25</v>
      </c>
      <c r="H34" s="7">
        <f t="shared" si="1"/>
        <v>91455</v>
      </c>
      <c r="I34" s="8">
        <v>18300</v>
      </c>
      <c r="J34" s="5">
        <v>5</v>
      </c>
      <c r="K34" s="5">
        <v>4</v>
      </c>
      <c r="L34" s="12" t="s">
        <v>36</v>
      </c>
      <c r="M34" s="10">
        <v>0.015</v>
      </c>
      <c r="N34" s="5" t="s">
        <v>19</v>
      </c>
      <c r="O34" s="4" t="s">
        <v>20</v>
      </c>
    </row>
    <row r="35" ht="30" customHeight="1" spans="1:15">
      <c r="A35" s="16"/>
      <c r="B35" s="13"/>
      <c r="C35" s="5" t="s">
        <v>38</v>
      </c>
      <c r="D35" s="9" t="s">
        <v>17</v>
      </c>
      <c r="E35" s="7">
        <v>62.4</v>
      </c>
      <c r="F35" s="5">
        <v>13</v>
      </c>
      <c r="G35" s="7">
        <f t="shared" si="0"/>
        <v>811.2</v>
      </c>
      <c r="H35" s="7">
        <f t="shared" si="1"/>
        <v>9734.4</v>
      </c>
      <c r="I35" s="8">
        <v>2000</v>
      </c>
      <c r="J35" s="5">
        <v>5</v>
      </c>
      <c r="K35" s="5">
        <v>4</v>
      </c>
      <c r="L35" s="12" t="s">
        <v>36</v>
      </c>
      <c r="M35" s="10">
        <v>0.015</v>
      </c>
      <c r="N35" s="5" t="s">
        <v>19</v>
      </c>
      <c r="O35" s="4" t="s">
        <v>20</v>
      </c>
    </row>
    <row r="36" ht="30" customHeight="1" spans="1:15">
      <c r="A36" s="14">
        <v>32</v>
      </c>
      <c r="B36" s="4" t="s">
        <v>39</v>
      </c>
      <c r="C36" s="5" t="s">
        <v>40</v>
      </c>
      <c r="D36" s="9" t="s">
        <v>41</v>
      </c>
      <c r="E36" s="7">
        <v>175</v>
      </c>
      <c r="F36" s="5">
        <v>12</v>
      </c>
      <c r="G36" s="7">
        <f t="shared" si="0"/>
        <v>2100</v>
      </c>
      <c r="H36" s="7">
        <f t="shared" si="1"/>
        <v>25200</v>
      </c>
      <c r="I36" s="8">
        <v>5100</v>
      </c>
      <c r="J36" s="5">
        <v>3</v>
      </c>
      <c r="K36" s="5">
        <v>1</v>
      </c>
      <c r="L36" s="5" t="s">
        <v>42</v>
      </c>
      <c r="M36" s="10">
        <v>0.015</v>
      </c>
      <c r="N36" s="5" t="s">
        <v>20</v>
      </c>
      <c r="O36" s="6" t="s">
        <v>20</v>
      </c>
    </row>
    <row r="37" ht="30" customHeight="1" spans="1:15">
      <c r="A37" s="16"/>
      <c r="B37" s="4"/>
      <c r="C37" s="5"/>
      <c r="D37" s="9" t="s">
        <v>43</v>
      </c>
      <c r="E37" s="7">
        <v>425</v>
      </c>
      <c r="F37" s="5">
        <v>6</v>
      </c>
      <c r="G37" s="7">
        <f t="shared" si="0"/>
        <v>2550</v>
      </c>
      <c r="H37" s="7">
        <f t="shared" si="1"/>
        <v>30600</v>
      </c>
      <c r="I37" s="8">
        <v>6200</v>
      </c>
      <c r="J37" s="5"/>
      <c r="K37" s="5"/>
      <c r="L37" s="5"/>
      <c r="M37" s="10"/>
      <c r="N37" s="5"/>
      <c r="O37" s="13"/>
    </row>
  </sheetData>
  <mergeCells count="14">
    <mergeCell ref="A1:O1"/>
    <mergeCell ref="A33:A35"/>
    <mergeCell ref="A36:A37"/>
    <mergeCell ref="B3:B27"/>
    <mergeCell ref="B28:B31"/>
    <mergeCell ref="B33:B35"/>
    <mergeCell ref="B36:B37"/>
    <mergeCell ref="C36:C37"/>
    <mergeCell ref="J36:J37"/>
    <mergeCell ref="K36:K37"/>
    <mergeCell ref="L36:L37"/>
    <mergeCell ref="M36:M37"/>
    <mergeCell ref="N36:N37"/>
    <mergeCell ref="O36:O37"/>
  </mergeCells>
  <pageMargins left="0.75" right="0.75" top="1" bottom="1" header="0.511805555555556" footer="0.511805555555556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BLK-AL80</dc:creator>
  <cp:lastModifiedBy>All life터부</cp:lastModifiedBy>
  <dcterms:created xsi:type="dcterms:W3CDTF">2018-06-02T00:28:00Z</dcterms:created>
  <dcterms:modified xsi:type="dcterms:W3CDTF">2026-02-10T03:03:17Z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ProductBuildVer">
    <vt:lpwstr>2052-12.1.0.25225</vt:lpwstr>
  </property>
  <property fmtid="{D5CDD505-2E9C-101B-9397-08002B2CF9AE}" pid="4" name="ICV">
    <vt:lpwstr>F5D92463B26C4692BABC0564E043E7F3_12</vt:lpwstr>
  </property>
</Properties>
</file>